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3.분석작업\정답\"/>
    </mc:Choice>
  </mc:AlternateContent>
  <xr:revisionPtr revIDLastSave="0" documentId="13_ncr:1_{2DE60E83-1529-4DBE-B72B-2E17B66D3E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피벗테이블1" sheetId="1" r:id="rId1"/>
    <sheet name="피벗테이블2" sheetId="3" r:id="rId2"/>
  </sheets>
  <calcPr calcId="191029"/>
  <pivotCaches>
    <pivotCache cacheId="3" r:id="rId3"/>
    <pivotCache cacheId="1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<sst xmlns="http://schemas.openxmlformats.org/spreadsheetml/2006/main" count="173" uniqueCount="92">
  <si>
    <t>사원별 급여 지급 현황</t>
    <phoneticPr fontId="1" type="noConversion"/>
  </si>
  <si>
    <t>부서명</t>
    <phoneticPr fontId="1" type="noConversion"/>
  </si>
  <si>
    <t>성명</t>
    <phoneticPr fontId="1" type="noConversion"/>
  </si>
  <si>
    <t>직급</t>
    <phoneticPr fontId="1" type="noConversion"/>
  </si>
  <si>
    <t>기본급</t>
    <phoneticPr fontId="1" type="noConversion"/>
  </si>
  <si>
    <t>야근수당</t>
    <phoneticPr fontId="1" type="noConversion"/>
  </si>
  <si>
    <t>성과금</t>
    <phoneticPr fontId="1" type="noConversion"/>
  </si>
  <si>
    <t>영업부</t>
    <phoneticPr fontId="1" type="noConversion"/>
  </si>
  <si>
    <t>부장</t>
    <phoneticPr fontId="1" type="noConversion"/>
  </si>
  <si>
    <t>과장</t>
    <phoneticPr fontId="1" type="noConversion"/>
  </si>
  <si>
    <t>대리</t>
    <phoneticPr fontId="1" type="noConversion"/>
  </si>
  <si>
    <t>사원</t>
    <phoneticPr fontId="1" type="noConversion"/>
  </si>
  <si>
    <t>생산부</t>
    <phoneticPr fontId="1" type="noConversion"/>
  </si>
  <si>
    <t>강성훈</t>
    <phoneticPr fontId="1" type="noConversion"/>
  </si>
  <si>
    <t>이상화</t>
    <phoneticPr fontId="1" type="noConversion"/>
  </si>
  <si>
    <t>홍보부</t>
    <phoneticPr fontId="1" type="noConversion"/>
  </si>
  <si>
    <t>관리부</t>
    <phoneticPr fontId="1" type="noConversion"/>
  </si>
  <si>
    <t>경기</t>
  </si>
  <si>
    <t>경상</t>
  </si>
  <si>
    <t>전라</t>
  </si>
  <si>
    <t>충청</t>
  </si>
  <si>
    <t>전자상거래 회원 거래 목록</t>
    <phoneticPr fontId="1" type="noConversion"/>
  </si>
  <si>
    <t>ID</t>
  </si>
  <si>
    <t>회원등급</t>
  </si>
  <si>
    <t>거래일</t>
  </si>
  <si>
    <t>금액</t>
  </si>
  <si>
    <t>배송료</t>
  </si>
  <si>
    <t>H363D</t>
  </si>
  <si>
    <t>실버</t>
  </si>
  <si>
    <t>R431E</t>
  </si>
  <si>
    <t>골드</t>
  </si>
  <si>
    <t>I393A</t>
  </si>
  <si>
    <t>일반</t>
  </si>
  <si>
    <t>F335E</t>
  </si>
  <si>
    <t>V773D</t>
  </si>
  <si>
    <t>J739T</t>
  </si>
  <si>
    <t>J671P</t>
  </si>
  <si>
    <t>VIP</t>
  </si>
  <si>
    <t>T621B</t>
  </si>
  <si>
    <t>U756H</t>
  </si>
  <si>
    <t>T319M</t>
  </si>
  <si>
    <t>G335G</t>
  </si>
  <si>
    <t>G917A</t>
  </si>
  <si>
    <t>R400D</t>
  </si>
  <si>
    <t>Q636D</t>
  </si>
  <si>
    <t>D322Z</t>
  </si>
  <si>
    <t>M357</t>
  </si>
  <si>
    <t>H999O</t>
  </si>
  <si>
    <t>이태현</t>
    <phoneticPr fontId="1" type="noConversion"/>
  </si>
  <si>
    <t>김민재</t>
    <phoneticPr fontId="1" type="noConversion"/>
  </si>
  <si>
    <t>이상구</t>
    <phoneticPr fontId="1" type="noConversion"/>
  </si>
  <si>
    <t>한상진</t>
    <phoneticPr fontId="1" type="noConversion"/>
  </si>
  <si>
    <t>이예라</t>
    <phoneticPr fontId="1" type="noConversion"/>
  </si>
  <si>
    <t>최민기</t>
    <phoneticPr fontId="1" type="noConversion"/>
  </si>
  <si>
    <t>박상두</t>
    <phoneticPr fontId="1" type="noConversion"/>
  </si>
  <si>
    <t>박나라</t>
    <phoneticPr fontId="1" type="noConversion"/>
  </si>
  <si>
    <t>이재훈</t>
    <phoneticPr fontId="1" type="noConversion"/>
  </si>
  <si>
    <t>장혁태</t>
    <phoneticPr fontId="1" type="noConversion"/>
  </si>
  <si>
    <t>조아라</t>
    <phoneticPr fontId="1" type="noConversion"/>
  </si>
  <si>
    <t>김재원</t>
    <phoneticPr fontId="1" type="noConversion"/>
  </si>
  <si>
    <t>지현우</t>
    <phoneticPr fontId="1" type="noConversion"/>
  </si>
  <si>
    <t>남지원</t>
    <phoneticPr fontId="1" type="noConversion"/>
  </si>
  <si>
    <t>안상욱</t>
    <phoneticPr fontId="1" type="noConversion"/>
  </si>
  <si>
    <t>김혜정</t>
    <phoneticPr fontId="1" type="noConversion"/>
  </si>
  <si>
    <t>이미애</t>
    <phoneticPr fontId="1" type="noConversion"/>
  </si>
  <si>
    <t>한동원</t>
    <phoneticPr fontId="1" type="noConversion"/>
  </si>
  <si>
    <t>관리부</t>
  </si>
  <si>
    <t>생산부</t>
  </si>
  <si>
    <t>영업부</t>
  </si>
  <si>
    <t>홍보부</t>
  </si>
  <si>
    <t>총합계</t>
  </si>
  <si>
    <t>과장</t>
  </si>
  <si>
    <t>대리</t>
  </si>
  <si>
    <t>부장</t>
  </si>
  <si>
    <t>사원</t>
  </si>
  <si>
    <t>직급</t>
  </si>
  <si>
    <t>부서명</t>
  </si>
  <si>
    <t>값</t>
  </si>
  <si>
    <t>평균 : 기본급</t>
  </si>
  <si>
    <t>전체 평균 : 기본급</t>
  </si>
  <si>
    <t>평균 : 성과금</t>
  </si>
  <si>
    <t>전체 평균 : 성과금</t>
  </si>
  <si>
    <t>주문지역</t>
  </si>
  <si>
    <t>주문지역</t>
    <phoneticPr fontId="1" type="noConversion"/>
  </si>
  <si>
    <t>서울</t>
    <phoneticPr fontId="1" type="noConversion"/>
  </si>
  <si>
    <t>경기</t>
    <phoneticPr fontId="1" type="noConversion"/>
  </si>
  <si>
    <t>(모두)</t>
  </si>
  <si>
    <t>2월</t>
  </si>
  <si>
    <t>3월</t>
  </si>
  <si>
    <t>합계 : 금액</t>
  </si>
  <si>
    <t>개월(거래일)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</si>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</sst>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3" fillId="0" borderId="0" xfId="0" applyFont="1" applyAlignment="1">
      <alignment horizontal="centerContinuous" vertical="center"/>
    </xf>
    <xf numFmtId="0" fontId="4" fillId="3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41" fontId="0" fillId="0" borderId="0" xfId="0" applyNumberForma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3">
    <cellStyle name="20% - 강조색5 2" xfId="2" xr:uid="{074DEF3F-4478-471E-9C92-7B4159FB9C80}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은선" refreshedDate="45180.706799537038" createdVersion="8" refreshedVersion="8" minRefreshableVersion="3" recordCount="20" xr:uid="{764693C6-FC74-43EF-A75F-24EF52FA56CB}">
  <cacheSource type="worksheet">
    <worksheetSource ref="A3:F23" sheet="피벗테이블1"/>
  </cacheSource>
  <cacheFields count="6">
    <cacheField name="부서명" numFmtId="0">
      <sharedItems count="4">
        <s v="영업부"/>
        <s v="생산부"/>
        <s v="홍보부"/>
        <s v="관리부"/>
      </sharedItems>
    </cacheField>
    <cacheField name="성명" numFmtId="0">
      <sharedItems/>
    </cacheField>
    <cacheField name="직급" numFmtId="0">
      <sharedItems count="4">
        <s v="부장"/>
        <s v="과장"/>
        <s v="대리"/>
        <s v="사원"/>
      </sharedItems>
    </cacheField>
    <cacheField name="기본급" numFmtId="41">
      <sharedItems containsSemiMixedTypes="0" containsString="0" containsNumber="1" containsInteger="1" minValue="2000000" maxValue="4000000"/>
    </cacheField>
    <cacheField name="야근수당" numFmtId="41">
      <sharedItems containsSemiMixedTypes="0" containsString="0" containsNumber="1" containsInteger="1" minValue="250000" maxValue="650000"/>
    </cacheField>
    <cacheField name="성과금" numFmtId="41">
      <sharedItems containsSemiMixedTypes="0" containsString="0" containsNumber="1" containsInteger="1" minValue="800000" maxValue="16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은선" refreshedDate="45180.817719328705" createdVersion="8" refreshedVersion="8" minRefreshableVersion="3" recordCount="21" xr:uid="{7705B8EF-5911-4C98-888E-DA57D82F25F0}">
  <cacheSource type="worksheet">
    <worksheetSource ref="A3:F24" sheet="피벗테이블2"/>
  </cacheSource>
  <cacheFields count="7">
    <cacheField name="ID" numFmtId="0">
      <sharedItems/>
    </cacheField>
    <cacheField name="회원등급" numFmtId="0">
      <sharedItems count="4">
        <s v="실버"/>
        <s v="골드"/>
        <s v="일반"/>
        <s v="VIP"/>
      </sharedItems>
    </cacheField>
    <cacheField name="주문지역" numFmtId="0">
      <sharedItems count="5">
        <s v="서울"/>
        <s v="경기"/>
        <s v="충청"/>
        <s v="전라"/>
        <s v="경상"/>
      </sharedItems>
    </cacheField>
    <cacheField name="거래일" numFmtId="14">
      <sharedItems containsSemiMixedTypes="0" containsNonDate="0" containsDate="1" containsString="0" minDate="2024-02-06T00:00:00" maxDate="2024-03-06T00:00:00" count="15">
        <d v="2024-02-06T00:00:00"/>
        <d v="2024-02-07T00:00:00"/>
        <d v="2024-02-08T00:00:00"/>
        <d v="2024-02-09T00:00:00"/>
        <d v="2024-02-14T00:00:00"/>
        <d v="2024-02-17T00:00:00"/>
        <d v="2024-02-18T00:00:00"/>
        <d v="2024-02-19T00:00:00"/>
        <d v="2024-02-24T00:00:00"/>
        <d v="2024-02-25T00:00:00"/>
        <d v="2024-02-26T00:00:00"/>
        <d v="2024-02-27T00:00:00"/>
        <d v="2024-03-02T00:00:00"/>
        <d v="2024-03-03T00:00:00"/>
        <d v="2024-03-05T00:00:00"/>
      </sharedItems>
      <fieldGroup par="6"/>
    </cacheField>
    <cacheField name="금액" numFmtId="41">
      <sharedItems containsSemiMixedTypes="0" containsString="0" containsNumber="1" containsInteger="1" minValue="13780" maxValue="720720"/>
    </cacheField>
    <cacheField name="배송료" numFmtId="176">
      <sharedItems containsSemiMixedTypes="0" containsString="0" containsNumber="1" containsInteger="1" minValue="0" maxValue="3000"/>
    </cacheField>
    <cacheField name="개월(거래일)" numFmtId="0" databaseField="0">
      <fieldGroup base="3">
        <rangePr groupBy="months" startDate="2024-02-06T00:00:00" endDate="2024-03-06T00:00:00"/>
        <groupItems count="14">
          <s v="&lt;2024-02-06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4-03-0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s v="이태현"/>
    <x v="0"/>
    <n v="4000000"/>
    <n v="350000"/>
    <n v="1600000"/>
  </r>
  <r>
    <x v="0"/>
    <s v="김민재"/>
    <x v="1"/>
    <n v="3600000"/>
    <n v="600000"/>
    <n v="1440000"/>
  </r>
  <r>
    <x v="0"/>
    <s v="이상구"/>
    <x v="2"/>
    <n v="2650000"/>
    <n v="250000"/>
    <n v="1060000"/>
  </r>
  <r>
    <x v="0"/>
    <s v="한상진"/>
    <x v="2"/>
    <n v="2600000"/>
    <n v="450000"/>
    <n v="1040000"/>
  </r>
  <r>
    <x v="0"/>
    <s v="이예라"/>
    <x v="3"/>
    <n v="2100000"/>
    <n v="500000"/>
    <n v="840000"/>
  </r>
  <r>
    <x v="1"/>
    <s v="최민기"/>
    <x v="0"/>
    <n v="3950000"/>
    <n v="600000"/>
    <n v="1580000"/>
  </r>
  <r>
    <x v="1"/>
    <s v="박상두"/>
    <x v="1"/>
    <n v="3500000"/>
    <n v="650000"/>
    <n v="1400000"/>
  </r>
  <r>
    <x v="1"/>
    <s v="강성훈"/>
    <x v="2"/>
    <n v="2800000"/>
    <n v="250000"/>
    <n v="1120000"/>
  </r>
  <r>
    <x v="1"/>
    <s v="박나라"/>
    <x v="3"/>
    <n v="2150000"/>
    <n v="600000"/>
    <n v="860000"/>
  </r>
  <r>
    <x v="1"/>
    <s v="이재훈"/>
    <x v="3"/>
    <n v="2200000"/>
    <n v="300000"/>
    <n v="880000"/>
  </r>
  <r>
    <x v="2"/>
    <s v="장혁태"/>
    <x v="0"/>
    <n v="3900000"/>
    <n v="350000"/>
    <n v="1560000"/>
  </r>
  <r>
    <x v="2"/>
    <s v="조아라"/>
    <x v="1"/>
    <n v="3500000"/>
    <n v="400000"/>
    <n v="1400000"/>
  </r>
  <r>
    <x v="2"/>
    <s v="이상화"/>
    <x v="2"/>
    <n v="2700000"/>
    <n v="380000"/>
    <n v="1080000"/>
  </r>
  <r>
    <x v="2"/>
    <s v="김재원"/>
    <x v="3"/>
    <n v="2250000"/>
    <n v="550000"/>
    <n v="900000"/>
  </r>
  <r>
    <x v="2"/>
    <s v="지현우"/>
    <x v="3"/>
    <n v="2100000"/>
    <n v="480000"/>
    <n v="840000"/>
  </r>
  <r>
    <x v="3"/>
    <s v="남지원"/>
    <x v="0"/>
    <n v="3800000"/>
    <n v="320000"/>
    <n v="1520000"/>
  </r>
  <r>
    <x v="3"/>
    <s v="안상욱"/>
    <x v="1"/>
    <n v="3450000"/>
    <n v="550000"/>
    <n v="1380000"/>
  </r>
  <r>
    <x v="3"/>
    <s v="김혜정"/>
    <x v="2"/>
    <n v="2800000"/>
    <n v="350000"/>
    <n v="1120000"/>
  </r>
  <r>
    <x v="3"/>
    <s v="이미애"/>
    <x v="2"/>
    <n v="2750000"/>
    <n v="550000"/>
    <n v="1100000"/>
  </r>
  <r>
    <x v="3"/>
    <s v="한동원"/>
    <x v="3"/>
    <n v="2000000"/>
    <n v="480000"/>
    <n v="80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s v="H363D"/>
    <x v="0"/>
    <x v="0"/>
    <x v="0"/>
    <n v="124670"/>
    <n v="0"/>
  </r>
  <r>
    <s v="R431E"/>
    <x v="1"/>
    <x v="1"/>
    <x v="0"/>
    <n v="595010"/>
    <n v="0"/>
  </r>
  <r>
    <s v="I393A"/>
    <x v="2"/>
    <x v="0"/>
    <x v="1"/>
    <n v="173420"/>
    <n v="0"/>
  </r>
  <r>
    <s v="F335E"/>
    <x v="2"/>
    <x v="2"/>
    <x v="2"/>
    <n v="38090"/>
    <n v="2500"/>
  </r>
  <r>
    <s v="V773D"/>
    <x v="1"/>
    <x v="0"/>
    <x v="3"/>
    <n v="51220"/>
    <n v="3000"/>
  </r>
  <r>
    <s v="J739T"/>
    <x v="0"/>
    <x v="3"/>
    <x v="4"/>
    <n v="115440"/>
    <n v="0"/>
  </r>
  <r>
    <s v="J671P"/>
    <x v="3"/>
    <x v="0"/>
    <x v="5"/>
    <n v="448240"/>
    <n v="0"/>
  </r>
  <r>
    <s v="T621B"/>
    <x v="1"/>
    <x v="4"/>
    <x v="5"/>
    <n v="720720"/>
    <n v="0"/>
  </r>
  <r>
    <s v="U756H"/>
    <x v="2"/>
    <x v="0"/>
    <x v="6"/>
    <n v="15080"/>
    <n v="2500"/>
  </r>
  <r>
    <s v="J671P"/>
    <x v="3"/>
    <x v="1"/>
    <x v="7"/>
    <n v="109200"/>
    <n v="0"/>
  </r>
  <r>
    <s v="I393A"/>
    <x v="2"/>
    <x v="0"/>
    <x v="1"/>
    <n v="173420"/>
    <n v="0"/>
  </r>
  <r>
    <s v="T319M"/>
    <x v="0"/>
    <x v="2"/>
    <x v="8"/>
    <n v="35620"/>
    <n v="0"/>
  </r>
  <r>
    <s v="G335G"/>
    <x v="0"/>
    <x v="0"/>
    <x v="9"/>
    <n v="17940"/>
    <n v="2500"/>
  </r>
  <r>
    <s v="T621B"/>
    <x v="1"/>
    <x v="3"/>
    <x v="5"/>
    <n v="720720"/>
    <n v="0"/>
  </r>
  <r>
    <s v="G917A"/>
    <x v="0"/>
    <x v="0"/>
    <x v="10"/>
    <n v="185380"/>
    <n v="0"/>
  </r>
  <r>
    <s v="R400D"/>
    <x v="3"/>
    <x v="4"/>
    <x v="10"/>
    <n v="45370"/>
    <n v="0"/>
  </r>
  <r>
    <s v="V773D"/>
    <x v="1"/>
    <x v="0"/>
    <x v="11"/>
    <n v="117650"/>
    <n v="0"/>
  </r>
  <r>
    <s v="Q636D"/>
    <x v="1"/>
    <x v="1"/>
    <x v="12"/>
    <n v="102050"/>
    <n v="0"/>
  </r>
  <r>
    <s v="D322Z"/>
    <x v="2"/>
    <x v="0"/>
    <x v="13"/>
    <n v="124020"/>
    <n v="0"/>
  </r>
  <r>
    <s v="M357"/>
    <x v="2"/>
    <x v="2"/>
    <x v="13"/>
    <n v="13780"/>
    <n v="3000"/>
  </r>
  <r>
    <s v="H999O"/>
    <x v="0"/>
    <x v="0"/>
    <x v="14"/>
    <n v="9503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71E915-B72A-479D-B4A4-025B56899458}" name="피벗 테이블1" cacheId="3" dataOnRows="1" applyNumberFormats="0" applyBorderFormats="0" applyFontFormats="0" applyPatternFormats="0" applyAlignmentFormats="0" applyWidthHeightFormats="1" dataCaption="값" updatedVersion="8" minRefreshableVersion="3" useAutoFormatting="1" itemPrintTitles="1" createdVersion="8" indent="0" compact="0" outline="1" outlineData="1" compactData="0" multipleFieldFilters="0">
  <location ref="H3:N18" firstHeaderRow="1" firstDataRow="2" firstDataCol="2"/>
  <pivotFields count="6">
    <pivotField axis="axisRow" compact="0" showAll="0">
      <items count="5">
        <item x="3"/>
        <item x="1"/>
        <item x="0"/>
        <item x="2"/>
        <item t="default"/>
      </items>
    </pivotField>
    <pivotField compact="0" showAll="0"/>
    <pivotField axis="axisCol" compact="0" showAll="0">
      <items count="5">
        <item x="1"/>
        <item x="2"/>
        <item x="0"/>
        <item x="3"/>
        <item t="default"/>
      </items>
    </pivotField>
    <pivotField dataField="1" compact="0" numFmtId="41" showAll="0"/>
    <pivotField compact="0" numFmtId="41" showAll="0"/>
    <pivotField dataField="1" compact="0" numFmtId="41" showAll="0"/>
  </pivotFields>
  <rowFields count="2">
    <field x="0"/>
    <field x="-2"/>
  </rowFields>
  <rowItems count="14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 t="grand">
      <x/>
    </i>
    <i t="grand" i="1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2">
    <dataField name="평균 : 기본급" fld="3" subtotal="average" baseField="0" baseItem="0" numFmtId="176"/>
    <dataField name="평균 : 성과금" fld="5" subtotal="average" baseField="0" baseItem="0" numFmtId="176"/>
  </dataFields>
  <pivotTableStyleInfo name="PivotStyleLight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FE3409-9032-44D5-905D-FFF5A72A5290}" name="피벗 테이블2" cacheId="10" applyNumberFormats="0" applyBorderFormats="0" applyFontFormats="0" applyPatternFormats="0" applyAlignmentFormats="0" applyWidthHeightFormats="1" dataCaption="값" missingCaption="*" updatedVersion="8" minRefreshableVersion="3" useAutoFormatting="1" itemPrintTitles="1" mergeItem="1" createdVersion="8" indent="0" compact="0" outline="1" outlineData="1" compactData="0" multipleFieldFilters="0">
  <location ref="H5:M9" firstHeaderRow="1" firstDataRow="2" firstDataCol="1" rowPageCount="1" colPageCount="1"/>
  <pivotFields count="7">
    <pivotField compact="0" showAll="0"/>
    <pivotField axis="axisCol" compact="0" showAll="0">
      <items count="5">
        <item x="0"/>
        <item x="3"/>
        <item x="1"/>
        <item x="2"/>
        <item t="default"/>
      </items>
    </pivotField>
    <pivotField axis="axisPage" compact="0" showAll="0">
      <items count="6">
        <item x="1"/>
        <item x="2"/>
        <item x="3"/>
        <item x="4"/>
        <item x="0"/>
        <item t="default"/>
      </items>
    </pivotField>
    <pivotField compact="0" numFmtId="14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compact="0" numFmtId="41" showAll="0"/>
    <pivotField compact="0" numFmtId="176" showAll="0"/>
    <pivotField axis="axisRow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6"/>
  </rowFields>
  <rowItems count="3"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hier="-1"/>
  </pageFields>
  <dataFields count="1">
    <dataField name="합계 : 금액" fld="4" baseField="6" baseItem="2" numFmtId="41"/>
  </dataField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workbookViewId="0">
      <selection activeCell="A3" sqref="A3"/>
    </sheetView>
  </sheetViews>
  <sheetFormatPr defaultRowHeight="17.399999999999999" x14ac:dyDescent="0.4"/>
  <cols>
    <col min="1" max="1" width="11" bestFit="1" customWidth="1"/>
    <col min="2" max="4" width="10.8984375" bestFit="1" customWidth="1"/>
    <col min="5" max="5" width="9.3984375" bestFit="1" customWidth="1"/>
    <col min="6" max="6" width="10.8984375" bestFit="1" customWidth="1"/>
    <col min="8" max="8" width="16.8984375" bestFit="1" customWidth="1"/>
    <col min="9" max="9" width="12.19921875" bestFit="1" customWidth="1"/>
    <col min="10" max="14" width="10" bestFit="1" customWidth="1"/>
    <col min="15" max="16" width="12.296875" bestFit="1" customWidth="1"/>
    <col min="17" max="18" width="16.8984375" bestFit="1" customWidth="1"/>
  </cols>
  <sheetData>
    <row r="1" spans="1:14" ht="21" x14ac:dyDescent="0.4">
      <c r="A1" s="7" t="s">
        <v>0</v>
      </c>
      <c r="B1" s="7"/>
      <c r="C1" s="7"/>
      <c r="D1" s="7"/>
      <c r="E1" s="7"/>
      <c r="F1" s="7"/>
    </row>
    <row r="3" spans="1:14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J3" s="8" t="s">
        <v>75</v>
      </c>
    </row>
    <row r="4" spans="1:14" x14ac:dyDescent="0.4">
      <c r="A4" s="1" t="s">
        <v>7</v>
      </c>
      <c r="B4" s="1" t="s">
        <v>48</v>
      </c>
      <c r="C4" s="1" t="s">
        <v>8</v>
      </c>
      <c r="D4" s="2">
        <v>4000000</v>
      </c>
      <c r="E4" s="2">
        <v>350000</v>
      </c>
      <c r="F4" s="2">
        <v>1600000</v>
      </c>
      <c r="H4" s="8" t="s">
        <v>76</v>
      </c>
      <c r="I4" s="8" t="s">
        <v>77</v>
      </c>
      <c r="J4" t="s">
        <v>71</v>
      </c>
      <c r="K4" t="s">
        <v>72</v>
      </c>
      <c r="L4" t="s">
        <v>73</v>
      </c>
      <c r="M4" t="s">
        <v>74</v>
      </c>
      <c r="N4" t="s">
        <v>70</v>
      </c>
    </row>
    <row r="5" spans="1:14" x14ac:dyDescent="0.4">
      <c r="A5" s="1" t="s">
        <v>7</v>
      </c>
      <c r="B5" s="1" t="s">
        <v>49</v>
      </c>
      <c r="C5" s="1" t="s">
        <v>9</v>
      </c>
      <c r="D5" s="2">
        <v>3600000</v>
      </c>
      <c r="E5" s="2">
        <v>600000</v>
      </c>
      <c r="F5" s="2">
        <v>1440000</v>
      </c>
      <c r="H5" t="s">
        <v>66</v>
      </c>
      <c r="J5" s="9"/>
      <c r="K5" s="9"/>
      <c r="L5" s="9"/>
      <c r="M5" s="9"/>
      <c r="N5" s="9"/>
    </row>
    <row r="6" spans="1:14" x14ac:dyDescent="0.4">
      <c r="A6" s="1" t="s">
        <v>7</v>
      </c>
      <c r="B6" s="1" t="s">
        <v>50</v>
      </c>
      <c r="C6" s="1" t="s">
        <v>10</v>
      </c>
      <c r="D6" s="2">
        <v>2650000</v>
      </c>
      <c r="E6" s="2">
        <v>250000</v>
      </c>
      <c r="F6" s="2">
        <v>1060000</v>
      </c>
      <c r="I6" t="s">
        <v>78</v>
      </c>
      <c r="J6" s="9">
        <v>3450000</v>
      </c>
      <c r="K6" s="9">
        <v>2775000</v>
      </c>
      <c r="L6" s="9">
        <v>3800000</v>
      </c>
      <c r="M6" s="9">
        <v>2000000</v>
      </c>
      <c r="N6" s="9">
        <v>2960000</v>
      </c>
    </row>
    <row r="7" spans="1:14" x14ac:dyDescent="0.4">
      <c r="A7" s="1" t="s">
        <v>7</v>
      </c>
      <c r="B7" s="1" t="s">
        <v>51</v>
      </c>
      <c r="C7" s="1" t="s">
        <v>10</v>
      </c>
      <c r="D7" s="2">
        <v>2600000</v>
      </c>
      <c r="E7" s="2">
        <v>450000</v>
      </c>
      <c r="F7" s="2">
        <v>1040000</v>
      </c>
      <c r="I7" t="s">
        <v>80</v>
      </c>
      <c r="J7" s="9">
        <v>1380000</v>
      </c>
      <c r="K7" s="9">
        <v>1110000</v>
      </c>
      <c r="L7" s="9">
        <v>1520000</v>
      </c>
      <c r="M7" s="9">
        <v>800000</v>
      </c>
      <c r="N7" s="9">
        <v>1184000</v>
      </c>
    </row>
    <row r="8" spans="1:14" x14ac:dyDescent="0.4">
      <c r="A8" s="1" t="s">
        <v>7</v>
      </c>
      <c r="B8" s="1" t="s">
        <v>52</v>
      </c>
      <c r="C8" s="1" t="s">
        <v>11</v>
      </c>
      <c r="D8" s="2">
        <v>2100000</v>
      </c>
      <c r="E8" s="2">
        <v>500000</v>
      </c>
      <c r="F8" s="2">
        <v>840000</v>
      </c>
      <c r="H8" t="s">
        <v>67</v>
      </c>
      <c r="J8" s="9"/>
      <c r="K8" s="9"/>
      <c r="L8" s="9"/>
      <c r="M8" s="9"/>
      <c r="N8" s="9"/>
    </row>
    <row r="9" spans="1:14" x14ac:dyDescent="0.4">
      <c r="A9" s="1" t="s">
        <v>12</v>
      </c>
      <c r="B9" s="1" t="s">
        <v>53</v>
      </c>
      <c r="C9" s="1" t="s">
        <v>8</v>
      </c>
      <c r="D9" s="2">
        <v>3950000</v>
      </c>
      <c r="E9" s="2">
        <v>600000</v>
      </c>
      <c r="F9" s="2">
        <v>1580000</v>
      </c>
      <c r="I9" t="s">
        <v>78</v>
      </c>
      <c r="J9" s="9">
        <v>3500000</v>
      </c>
      <c r="K9" s="9">
        <v>2800000</v>
      </c>
      <c r="L9" s="9">
        <v>3950000</v>
      </c>
      <c r="M9" s="9">
        <v>2175000</v>
      </c>
      <c r="N9" s="9">
        <v>2920000</v>
      </c>
    </row>
    <row r="10" spans="1:14" x14ac:dyDescent="0.4">
      <c r="A10" s="1" t="s">
        <v>12</v>
      </c>
      <c r="B10" s="1" t="s">
        <v>54</v>
      </c>
      <c r="C10" s="1" t="s">
        <v>9</v>
      </c>
      <c r="D10" s="2">
        <v>3500000</v>
      </c>
      <c r="E10" s="2">
        <v>650000</v>
      </c>
      <c r="F10" s="2">
        <v>1400000</v>
      </c>
      <c r="I10" t="s">
        <v>80</v>
      </c>
      <c r="J10" s="9">
        <v>1400000</v>
      </c>
      <c r="K10" s="9">
        <v>1120000</v>
      </c>
      <c r="L10" s="9">
        <v>1580000</v>
      </c>
      <c r="M10" s="9">
        <v>870000</v>
      </c>
      <c r="N10" s="9">
        <v>1168000</v>
      </c>
    </row>
    <row r="11" spans="1:14" x14ac:dyDescent="0.4">
      <c r="A11" s="1" t="s">
        <v>12</v>
      </c>
      <c r="B11" s="1" t="s">
        <v>13</v>
      </c>
      <c r="C11" s="1" t="s">
        <v>10</v>
      </c>
      <c r="D11" s="2">
        <v>2800000</v>
      </c>
      <c r="E11" s="2">
        <v>250000</v>
      </c>
      <c r="F11" s="2">
        <v>1120000</v>
      </c>
      <c r="H11" t="s">
        <v>68</v>
      </c>
      <c r="J11" s="9"/>
      <c r="K11" s="9"/>
      <c r="L11" s="9"/>
      <c r="M11" s="9"/>
      <c r="N11" s="9"/>
    </row>
    <row r="12" spans="1:14" x14ac:dyDescent="0.4">
      <c r="A12" s="1" t="s">
        <v>12</v>
      </c>
      <c r="B12" s="1" t="s">
        <v>55</v>
      </c>
      <c r="C12" s="1" t="s">
        <v>11</v>
      </c>
      <c r="D12" s="2">
        <v>2150000</v>
      </c>
      <c r="E12" s="2">
        <v>600000</v>
      </c>
      <c r="F12" s="2">
        <v>860000</v>
      </c>
      <c r="I12" t="s">
        <v>78</v>
      </c>
      <c r="J12" s="9">
        <v>3600000</v>
      </c>
      <c r="K12" s="9">
        <v>2625000</v>
      </c>
      <c r="L12" s="9">
        <v>4000000</v>
      </c>
      <c r="M12" s="9">
        <v>2100000</v>
      </c>
      <c r="N12" s="9">
        <v>2990000</v>
      </c>
    </row>
    <row r="13" spans="1:14" x14ac:dyDescent="0.4">
      <c r="A13" s="1" t="s">
        <v>12</v>
      </c>
      <c r="B13" s="1" t="s">
        <v>56</v>
      </c>
      <c r="C13" s="1" t="s">
        <v>11</v>
      </c>
      <c r="D13" s="2">
        <v>2200000</v>
      </c>
      <c r="E13" s="2">
        <v>300000</v>
      </c>
      <c r="F13" s="2">
        <v>880000</v>
      </c>
      <c r="I13" t="s">
        <v>80</v>
      </c>
      <c r="J13" s="9">
        <v>1440000</v>
      </c>
      <c r="K13" s="9">
        <v>1050000</v>
      </c>
      <c r="L13" s="9">
        <v>1600000</v>
      </c>
      <c r="M13" s="9">
        <v>840000</v>
      </c>
      <c r="N13" s="9">
        <v>1196000</v>
      </c>
    </row>
    <row r="14" spans="1:14" x14ac:dyDescent="0.4">
      <c r="A14" s="1" t="s">
        <v>15</v>
      </c>
      <c r="B14" s="1" t="s">
        <v>57</v>
      </c>
      <c r="C14" s="1" t="s">
        <v>8</v>
      </c>
      <c r="D14" s="2">
        <v>3900000</v>
      </c>
      <c r="E14" s="2">
        <v>350000</v>
      </c>
      <c r="F14" s="2">
        <v>1560000</v>
      </c>
      <c r="H14" t="s">
        <v>69</v>
      </c>
      <c r="J14" s="9"/>
      <c r="K14" s="9"/>
      <c r="L14" s="9"/>
      <c r="M14" s="9"/>
      <c r="N14" s="9"/>
    </row>
    <row r="15" spans="1:14" x14ac:dyDescent="0.4">
      <c r="A15" s="1" t="s">
        <v>15</v>
      </c>
      <c r="B15" s="1" t="s">
        <v>58</v>
      </c>
      <c r="C15" s="1" t="s">
        <v>9</v>
      </c>
      <c r="D15" s="2">
        <v>3500000</v>
      </c>
      <c r="E15" s="2">
        <v>400000</v>
      </c>
      <c r="F15" s="2">
        <v>1400000</v>
      </c>
      <c r="I15" t="s">
        <v>78</v>
      </c>
      <c r="J15" s="9">
        <v>3500000</v>
      </c>
      <c r="K15" s="9">
        <v>2700000</v>
      </c>
      <c r="L15" s="9">
        <v>3900000</v>
      </c>
      <c r="M15" s="9">
        <v>2175000</v>
      </c>
      <c r="N15" s="9">
        <v>2890000</v>
      </c>
    </row>
    <row r="16" spans="1:14" x14ac:dyDescent="0.4">
      <c r="A16" s="1" t="s">
        <v>15</v>
      </c>
      <c r="B16" s="1" t="s">
        <v>14</v>
      </c>
      <c r="C16" s="1" t="s">
        <v>10</v>
      </c>
      <c r="D16" s="2">
        <v>2700000</v>
      </c>
      <c r="E16" s="2">
        <v>380000</v>
      </c>
      <c r="F16" s="2">
        <v>1080000</v>
      </c>
      <c r="I16" t="s">
        <v>80</v>
      </c>
      <c r="J16" s="9">
        <v>1400000</v>
      </c>
      <c r="K16" s="9">
        <v>1080000</v>
      </c>
      <c r="L16" s="9">
        <v>1560000</v>
      </c>
      <c r="M16" s="9">
        <v>870000</v>
      </c>
      <c r="N16" s="9">
        <v>1156000</v>
      </c>
    </row>
    <row r="17" spans="1:14" x14ac:dyDescent="0.4">
      <c r="A17" s="1" t="s">
        <v>15</v>
      </c>
      <c r="B17" s="1" t="s">
        <v>59</v>
      </c>
      <c r="C17" s="1" t="s">
        <v>11</v>
      </c>
      <c r="D17" s="2">
        <v>2250000</v>
      </c>
      <c r="E17" s="2">
        <v>550000</v>
      </c>
      <c r="F17" s="2">
        <v>900000</v>
      </c>
      <c r="H17" t="s">
        <v>79</v>
      </c>
      <c r="J17" s="9">
        <v>3512500</v>
      </c>
      <c r="K17" s="9">
        <v>2716666.6666666665</v>
      </c>
      <c r="L17" s="9">
        <v>3912500</v>
      </c>
      <c r="M17" s="9">
        <v>2133333.3333333335</v>
      </c>
      <c r="N17" s="9">
        <v>2940000</v>
      </c>
    </row>
    <row r="18" spans="1:14" x14ac:dyDescent="0.4">
      <c r="A18" s="1" t="s">
        <v>15</v>
      </c>
      <c r="B18" s="1" t="s">
        <v>60</v>
      </c>
      <c r="C18" s="1" t="s">
        <v>11</v>
      </c>
      <c r="D18" s="2">
        <v>2100000</v>
      </c>
      <c r="E18" s="2">
        <v>480000</v>
      </c>
      <c r="F18" s="2">
        <v>840000</v>
      </c>
      <c r="H18" t="s">
        <v>81</v>
      </c>
      <c r="J18" s="9">
        <v>1405000</v>
      </c>
      <c r="K18" s="9">
        <v>1086666.6666666667</v>
      </c>
      <c r="L18" s="9">
        <v>1565000</v>
      </c>
      <c r="M18" s="9">
        <v>853333.33333333337</v>
      </c>
      <c r="N18" s="9">
        <v>1176000</v>
      </c>
    </row>
    <row r="19" spans="1:14" x14ac:dyDescent="0.4">
      <c r="A19" s="1" t="s">
        <v>16</v>
      </c>
      <c r="B19" s="1" t="s">
        <v>61</v>
      </c>
      <c r="C19" s="1" t="s">
        <v>8</v>
      </c>
      <c r="D19" s="2">
        <v>3800000</v>
      </c>
      <c r="E19" s="2">
        <v>320000</v>
      </c>
      <c r="F19" s="2">
        <v>1520000</v>
      </c>
    </row>
    <row r="20" spans="1:14" x14ac:dyDescent="0.4">
      <c r="A20" s="1" t="s">
        <v>16</v>
      </c>
      <c r="B20" s="1" t="s">
        <v>62</v>
      </c>
      <c r="C20" s="1" t="s">
        <v>9</v>
      </c>
      <c r="D20" s="2">
        <v>3450000</v>
      </c>
      <c r="E20" s="2">
        <v>550000</v>
      </c>
      <c r="F20" s="2">
        <v>1380000</v>
      </c>
    </row>
    <row r="21" spans="1:14" x14ac:dyDescent="0.4">
      <c r="A21" s="1" t="s">
        <v>16</v>
      </c>
      <c r="B21" s="1" t="s">
        <v>63</v>
      </c>
      <c r="C21" s="1" t="s">
        <v>10</v>
      </c>
      <c r="D21" s="2">
        <v>2800000</v>
      </c>
      <c r="E21" s="2">
        <v>350000</v>
      </c>
      <c r="F21" s="2">
        <v>1120000</v>
      </c>
    </row>
    <row r="22" spans="1:14" x14ac:dyDescent="0.4">
      <c r="A22" s="1" t="s">
        <v>16</v>
      </c>
      <c r="B22" s="1" t="s">
        <v>64</v>
      </c>
      <c r="C22" s="1" t="s">
        <v>10</v>
      </c>
      <c r="D22" s="2">
        <v>2750000</v>
      </c>
      <c r="E22" s="2">
        <v>550000</v>
      </c>
      <c r="F22" s="2">
        <v>1100000</v>
      </c>
    </row>
    <row r="23" spans="1:14" x14ac:dyDescent="0.4">
      <c r="A23" s="1" t="s">
        <v>16</v>
      </c>
      <c r="B23" s="1" t="s">
        <v>65</v>
      </c>
      <c r="C23" s="1" t="s">
        <v>11</v>
      </c>
      <c r="D23" s="2">
        <v>2000000</v>
      </c>
      <c r="E23" s="2">
        <v>480000</v>
      </c>
      <c r="F23" s="2">
        <v>800000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workbookViewId="0">
      <selection activeCell="A3" sqref="A3"/>
    </sheetView>
  </sheetViews>
  <sheetFormatPr defaultRowHeight="17.399999999999999" x14ac:dyDescent="0.4"/>
  <cols>
    <col min="2" max="2" width="11.09765625" customWidth="1"/>
    <col min="3" max="3" width="8.59765625" bestFit="1" customWidth="1"/>
    <col min="4" max="5" width="12.09765625" customWidth="1"/>
    <col min="8" max="8" width="15.69921875" bestFit="1" customWidth="1"/>
    <col min="9" max="12" width="12.59765625" bestFit="1" customWidth="1"/>
    <col min="13" max="13" width="10.8984375" bestFit="1" customWidth="1"/>
    <col min="14" max="14" width="10.59765625" bestFit="1" customWidth="1"/>
    <col min="15" max="15" width="8.3984375" bestFit="1" customWidth="1"/>
  </cols>
  <sheetData>
    <row r="1" spans="1:13" ht="21" x14ac:dyDescent="0.4">
      <c r="A1" s="3" t="s">
        <v>21</v>
      </c>
      <c r="B1" s="3"/>
      <c r="C1" s="3"/>
      <c r="D1" s="3"/>
      <c r="E1" s="3"/>
    </row>
    <row r="3" spans="1:13" x14ac:dyDescent="0.4">
      <c r="A3" s="4" t="s">
        <v>22</v>
      </c>
      <c r="B3" s="4" t="s">
        <v>23</v>
      </c>
      <c r="C3" s="4" t="s">
        <v>83</v>
      </c>
      <c r="D3" s="4" t="s">
        <v>24</v>
      </c>
      <c r="E3" s="4" t="s">
        <v>25</v>
      </c>
      <c r="F3" s="4" t="s">
        <v>26</v>
      </c>
      <c r="H3" s="8" t="s">
        <v>82</v>
      </c>
      <c r="I3" t="s">
        <v>86</v>
      </c>
    </row>
    <row r="4" spans="1:13" x14ac:dyDescent="0.4">
      <c r="A4" s="1" t="s">
        <v>27</v>
      </c>
      <c r="B4" s="1" t="s">
        <v>28</v>
      </c>
      <c r="C4" s="1" t="s">
        <v>84</v>
      </c>
      <c r="D4" s="5">
        <v>45328</v>
      </c>
      <c r="E4" s="2">
        <v>124670</v>
      </c>
      <c r="F4" s="6">
        <v>0</v>
      </c>
    </row>
    <row r="5" spans="1:13" x14ac:dyDescent="0.4">
      <c r="A5" s="1" t="s">
        <v>29</v>
      </c>
      <c r="B5" s="1" t="s">
        <v>30</v>
      </c>
      <c r="C5" s="1" t="s">
        <v>85</v>
      </c>
      <c r="D5" s="5">
        <v>45328</v>
      </c>
      <c r="E5" s="2">
        <v>595010</v>
      </c>
      <c r="F5" s="6">
        <v>0</v>
      </c>
      <c r="H5" s="11" t="s">
        <v>89</v>
      </c>
      <c r="I5" s="11" t="s">
        <v>23</v>
      </c>
      <c r="J5" s="12"/>
      <c r="K5" s="12"/>
      <c r="L5" s="12"/>
      <c r="M5" s="12"/>
    </row>
    <row r="6" spans="1:13" x14ac:dyDescent="0.4">
      <c r="A6" s="1" t="s">
        <v>31</v>
      </c>
      <c r="B6" s="1" t="s">
        <v>32</v>
      </c>
      <c r="C6" s="1" t="s">
        <v>84</v>
      </c>
      <c r="D6" s="5">
        <v>45329</v>
      </c>
      <c r="E6" s="2">
        <v>173420</v>
      </c>
      <c r="F6" s="6">
        <v>0</v>
      </c>
      <c r="H6" s="11" t="s">
        <v>90</v>
      </c>
      <c r="I6" s="13" t="s">
        <v>28</v>
      </c>
      <c r="J6" s="13" t="s">
        <v>37</v>
      </c>
      <c r="K6" s="13" t="s">
        <v>30</v>
      </c>
      <c r="L6" s="13" t="s">
        <v>32</v>
      </c>
      <c r="M6" s="13" t="s">
        <v>70</v>
      </c>
    </row>
    <row r="7" spans="1:13" x14ac:dyDescent="0.4">
      <c r="A7" s="1" t="s">
        <v>33</v>
      </c>
      <c r="B7" s="1" t="s">
        <v>32</v>
      </c>
      <c r="C7" s="1" t="s">
        <v>20</v>
      </c>
      <c r="D7" s="5">
        <v>45330</v>
      </c>
      <c r="E7" s="2">
        <v>38090</v>
      </c>
      <c r="F7" s="6">
        <v>2500</v>
      </c>
      <c r="H7" s="12" t="s">
        <v>87</v>
      </c>
      <c r="I7" s="10">
        <v>479050</v>
      </c>
      <c r="J7" s="10">
        <v>602810</v>
      </c>
      <c r="K7" s="10">
        <v>2205320</v>
      </c>
      <c r="L7" s="10">
        <v>400010</v>
      </c>
      <c r="M7" s="10">
        <v>3687190</v>
      </c>
    </row>
    <row r="8" spans="1:13" x14ac:dyDescent="0.4">
      <c r="A8" s="1" t="s">
        <v>34</v>
      </c>
      <c r="B8" s="1" t="s">
        <v>30</v>
      </c>
      <c r="C8" s="1" t="s">
        <v>84</v>
      </c>
      <c r="D8" s="5">
        <v>45331</v>
      </c>
      <c r="E8" s="2">
        <v>51220</v>
      </c>
      <c r="F8" s="6">
        <v>3000</v>
      </c>
      <c r="H8" s="12" t="s">
        <v>88</v>
      </c>
      <c r="I8" s="10">
        <v>95030</v>
      </c>
      <c r="J8" s="10" t="s">
        <v>91</v>
      </c>
      <c r="K8" s="10">
        <v>102050</v>
      </c>
      <c r="L8" s="10">
        <v>137800</v>
      </c>
      <c r="M8" s="10">
        <v>334880</v>
      </c>
    </row>
    <row r="9" spans="1:13" x14ac:dyDescent="0.4">
      <c r="A9" s="1" t="s">
        <v>35</v>
      </c>
      <c r="B9" s="1" t="s">
        <v>28</v>
      </c>
      <c r="C9" s="1" t="s">
        <v>19</v>
      </c>
      <c r="D9" s="5">
        <v>45336</v>
      </c>
      <c r="E9" s="2">
        <v>115440</v>
      </c>
      <c r="F9" s="6">
        <v>0</v>
      </c>
      <c r="H9" s="12" t="s">
        <v>70</v>
      </c>
      <c r="I9" s="10">
        <v>574080</v>
      </c>
      <c r="J9" s="10">
        <v>602810</v>
      </c>
      <c r="K9" s="10">
        <v>2307370</v>
      </c>
      <c r="L9" s="10">
        <v>537810</v>
      </c>
      <c r="M9" s="10">
        <v>4022070</v>
      </c>
    </row>
    <row r="10" spans="1:13" x14ac:dyDescent="0.4">
      <c r="A10" s="1" t="s">
        <v>36</v>
      </c>
      <c r="B10" s="1" t="s">
        <v>37</v>
      </c>
      <c r="C10" s="1" t="s">
        <v>84</v>
      </c>
      <c r="D10" s="5">
        <v>45339</v>
      </c>
      <c r="E10" s="2">
        <v>448240</v>
      </c>
      <c r="F10" s="6">
        <v>0</v>
      </c>
    </row>
    <row r="11" spans="1:13" x14ac:dyDescent="0.4">
      <c r="A11" s="1" t="s">
        <v>38</v>
      </c>
      <c r="B11" s="1" t="s">
        <v>30</v>
      </c>
      <c r="C11" s="1" t="s">
        <v>18</v>
      </c>
      <c r="D11" s="5">
        <v>45339</v>
      </c>
      <c r="E11" s="2">
        <v>720720</v>
      </c>
      <c r="F11" s="6">
        <v>0</v>
      </c>
    </row>
    <row r="12" spans="1:13" x14ac:dyDescent="0.4">
      <c r="A12" s="1" t="s">
        <v>39</v>
      </c>
      <c r="B12" s="1" t="s">
        <v>32</v>
      </c>
      <c r="C12" s="1" t="s">
        <v>84</v>
      </c>
      <c r="D12" s="5">
        <v>45340</v>
      </c>
      <c r="E12" s="2">
        <v>15080</v>
      </c>
      <c r="F12" s="6">
        <v>2500</v>
      </c>
    </row>
    <row r="13" spans="1:13" x14ac:dyDescent="0.4">
      <c r="A13" s="1" t="s">
        <v>36</v>
      </c>
      <c r="B13" s="1" t="s">
        <v>37</v>
      </c>
      <c r="C13" s="1" t="s">
        <v>17</v>
      </c>
      <c r="D13" s="5">
        <v>45341</v>
      </c>
      <c r="E13" s="2">
        <v>109200</v>
      </c>
      <c r="F13" s="6">
        <v>0</v>
      </c>
    </row>
    <row r="14" spans="1:13" x14ac:dyDescent="0.4">
      <c r="A14" s="1" t="s">
        <v>31</v>
      </c>
      <c r="B14" s="1" t="s">
        <v>32</v>
      </c>
      <c r="C14" s="1" t="s">
        <v>84</v>
      </c>
      <c r="D14" s="5">
        <v>45329</v>
      </c>
      <c r="E14" s="2">
        <v>173420</v>
      </c>
      <c r="F14" s="6">
        <v>0</v>
      </c>
    </row>
    <row r="15" spans="1:13" x14ac:dyDescent="0.4">
      <c r="A15" s="1" t="s">
        <v>40</v>
      </c>
      <c r="B15" s="1" t="s">
        <v>28</v>
      </c>
      <c r="C15" s="1" t="s">
        <v>20</v>
      </c>
      <c r="D15" s="5">
        <v>45346</v>
      </c>
      <c r="E15" s="2">
        <v>35620</v>
      </c>
      <c r="F15" s="6">
        <v>0</v>
      </c>
    </row>
    <row r="16" spans="1:13" x14ac:dyDescent="0.4">
      <c r="A16" s="1" t="s">
        <v>41</v>
      </c>
      <c r="B16" s="1" t="s">
        <v>28</v>
      </c>
      <c r="C16" s="1" t="s">
        <v>84</v>
      </c>
      <c r="D16" s="5">
        <v>45347</v>
      </c>
      <c r="E16" s="2">
        <v>17940</v>
      </c>
      <c r="F16" s="6">
        <v>2500</v>
      </c>
    </row>
    <row r="17" spans="1:6" x14ac:dyDescent="0.4">
      <c r="A17" s="1" t="s">
        <v>38</v>
      </c>
      <c r="B17" s="1" t="s">
        <v>30</v>
      </c>
      <c r="C17" s="1" t="s">
        <v>19</v>
      </c>
      <c r="D17" s="5">
        <v>45339</v>
      </c>
      <c r="E17" s="2">
        <v>720720</v>
      </c>
      <c r="F17" s="6">
        <v>0</v>
      </c>
    </row>
    <row r="18" spans="1:6" x14ac:dyDescent="0.4">
      <c r="A18" s="1" t="s">
        <v>42</v>
      </c>
      <c r="B18" s="1" t="s">
        <v>28</v>
      </c>
      <c r="C18" s="1" t="s">
        <v>84</v>
      </c>
      <c r="D18" s="5">
        <v>45348</v>
      </c>
      <c r="E18" s="2">
        <v>185380</v>
      </c>
      <c r="F18" s="6">
        <v>0</v>
      </c>
    </row>
    <row r="19" spans="1:6" x14ac:dyDescent="0.4">
      <c r="A19" s="1" t="s">
        <v>43</v>
      </c>
      <c r="B19" s="1" t="s">
        <v>37</v>
      </c>
      <c r="C19" s="1" t="s">
        <v>18</v>
      </c>
      <c r="D19" s="5">
        <v>45348</v>
      </c>
      <c r="E19" s="2">
        <v>45370</v>
      </c>
      <c r="F19" s="6">
        <v>0</v>
      </c>
    </row>
    <row r="20" spans="1:6" x14ac:dyDescent="0.4">
      <c r="A20" s="1" t="s">
        <v>34</v>
      </c>
      <c r="B20" s="1" t="s">
        <v>30</v>
      </c>
      <c r="C20" s="1" t="s">
        <v>84</v>
      </c>
      <c r="D20" s="5">
        <v>45349</v>
      </c>
      <c r="E20" s="2">
        <v>117650</v>
      </c>
      <c r="F20" s="6">
        <v>0</v>
      </c>
    </row>
    <row r="21" spans="1:6" x14ac:dyDescent="0.4">
      <c r="A21" s="1" t="s">
        <v>44</v>
      </c>
      <c r="B21" s="1" t="s">
        <v>30</v>
      </c>
      <c r="C21" s="1" t="s">
        <v>17</v>
      </c>
      <c r="D21" s="5">
        <v>45353</v>
      </c>
      <c r="E21" s="2">
        <v>102050</v>
      </c>
      <c r="F21" s="6">
        <v>0</v>
      </c>
    </row>
    <row r="22" spans="1:6" x14ac:dyDescent="0.4">
      <c r="A22" s="1" t="s">
        <v>45</v>
      </c>
      <c r="B22" s="1" t="s">
        <v>32</v>
      </c>
      <c r="C22" s="1" t="s">
        <v>84</v>
      </c>
      <c r="D22" s="5">
        <v>45354</v>
      </c>
      <c r="E22" s="2">
        <v>124020</v>
      </c>
      <c r="F22" s="6">
        <v>0</v>
      </c>
    </row>
    <row r="23" spans="1:6" x14ac:dyDescent="0.4">
      <c r="A23" s="1" t="s">
        <v>46</v>
      </c>
      <c r="B23" s="1" t="s">
        <v>32</v>
      </c>
      <c r="C23" s="1" t="s">
        <v>20</v>
      </c>
      <c r="D23" s="5">
        <v>45354</v>
      </c>
      <c r="E23" s="2">
        <v>13780</v>
      </c>
      <c r="F23" s="6">
        <v>3000</v>
      </c>
    </row>
    <row r="24" spans="1:6" x14ac:dyDescent="0.4">
      <c r="A24" s="1" t="s">
        <v>47</v>
      </c>
      <c r="B24" s="1" t="s">
        <v>28</v>
      </c>
      <c r="C24" s="1" t="s">
        <v>84</v>
      </c>
      <c r="D24" s="5">
        <v>45356</v>
      </c>
      <c r="E24" s="2">
        <v>95030</v>
      </c>
      <c r="F24" s="6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피벗테이블1</vt:lpstr>
      <vt:lpstr>피벗테이블2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2021-12-04T01:33:47Z</dcterms:created>
  <dcterms:modified xsi:type="dcterms:W3CDTF">2023-09-11T11:34:57Z</dcterms:modified>
</cp:coreProperties>
</file>