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은선\Documents\17.2급_실기교재\스프레드시트\작업파일\2.계산작업\"/>
    </mc:Choice>
  </mc:AlternateContent>
  <xr:revisionPtr revIDLastSave="0" documentId="13_ncr:1_{DA3A0EE7-54D2-4C73-A26A-7EEC7998C7D5}" xr6:coauthVersionLast="47" xr6:coauthVersionMax="47" xr10:uidLastSave="{00000000-0000-0000-0000-000000000000}"/>
  <bookViews>
    <workbookView xWindow="-108" yWindow="-108" windowWidth="23256" windowHeight="12456" xr2:uid="{25650ADD-28C5-4844-9EEB-BE99A2E86D8E}"/>
  </bookViews>
  <sheets>
    <sheet name="연습1" sheetId="1" r:id="rId1"/>
    <sheet name="연습2" sheetId="2" r:id="rId2"/>
    <sheet name="연습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3" l="1"/>
  <c r="E22" i="3"/>
  <c r="E21" i="3"/>
  <c r="E20" i="3"/>
  <c r="E19" i="3"/>
  <c r="E18" i="3"/>
  <c r="E17" i="3"/>
  <c r="E16" i="3"/>
  <c r="E15" i="3"/>
  <c r="D11" i="3"/>
  <c r="D10" i="3"/>
  <c r="D9" i="3"/>
  <c r="D8" i="3"/>
  <c r="D7" i="3"/>
  <c r="D6" i="3"/>
  <c r="D5" i="3"/>
  <c r="D4" i="3"/>
  <c r="D3" i="3"/>
</calcChain>
</file>

<file path=xl/sharedStrings.xml><?xml version="1.0" encoding="utf-8"?>
<sst xmlns="http://schemas.openxmlformats.org/spreadsheetml/2006/main" count="366" uniqueCount="238">
  <si>
    <t>[표1]</t>
    <phoneticPr fontId="2" type="noConversion"/>
  </si>
  <si>
    <t>중간고사 결과표</t>
    <phoneticPr fontId="2" type="noConversion"/>
  </si>
  <si>
    <t>[표2]</t>
    <phoneticPr fontId="2" type="noConversion"/>
  </si>
  <si>
    <t>학생명</t>
    <phoneticPr fontId="2" type="noConversion"/>
  </si>
  <si>
    <t>총점</t>
    <phoneticPr fontId="2" type="noConversion"/>
  </si>
  <si>
    <t>성명</t>
    <phoneticPr fontId="2" type="noConversion"/>
  </si>
  <si>
    <t>성별</t>
    <phoneticPr fontId="2" type="noConversion"/>
  </si>
  <si>
    <t>성적</t>
    <phoneticPr fontId="2" type="noConversion"/>
  </si>
  <si>
    <t>비고</t>
    <phoneticPr fontId="2" type="noConversion"/>
  </si>
  <si>
    <t>여</t>
    <phoneticPr fontId="2" type="noConversion"/>
  </si>
  <si>
    <t>남</t>
    <phoneticPr fontId="2" type="noConversion"/>
  </si>
  <si>
    <t>평균 점수를 초과하는 학생수</t>
    <phoneticPr fontId="2" type="noConversion"/>
  </si>
  <si>
    <t>[표3]</t>
    <phoneticPr fontId="2" type="noConversion"/>
  </si>
  <si>
    <t>지점별 제품 판매 현황</t>
    <phoneticPr fontId="2" type="noConversion"/>
  </si>
  <si>
    <t>[표4]</t>
    <phoneticPr fontId="2" type="noConversion"/>
  </si>
  <si>
    <t>지점</t>
    <phoneticPr fontId="2" type="noConversion"/>
  </si>
  <si>
    <t>제품명</t>
    <phoneticPr fontId="2" type="noConversion"/>
  </si>
  <si>
    <t>판매량</t>
    <phoneticPr fontId="2" type="noConversion"/>
  </si>
  <si>
    <t>마포점</t>
    <phoneticPr fontId="2" type="noConversion"/>
  </si>
  <si>
    <t>세탁기</t>
    <phoneticPr fontId="2" type="noConversion"/>
  </si>
  <si>
    <t>냉장고</t>
    <phoneticPr fontId="2" type="noConversion"/>
  </si>
  <si>
    <t>관악점</t>
    <phoneticPr fontId="2" type="noConversion"/>
  </si>
  <si>
    <t>&lt;조건&gt;</t>
    <phoneticPr fontId="2" type="noConversion"/>
  </si>
  <si>
    <t>[표5]</t>
    <phoneticPr fontId="2" type="noConversion"/>
  </si>
  <si>
    <t>의류 판매 현황</t>
    <phoneticPr fontId="2" type="noConversion"/>
  </si>
  <si>
    <t>&lt;가격표&gt;</t>
    <phoneticPr fontId="2" type="noConversion"/>
  </si>
  <si>
    <t>의류코드</t>
    <phoneticPr fontId="2" type="noConversion"/>
  </si>
  <si>
    <t>사이즈</t>
    <phoneticPr fontId="2" type="noConversion"/>
  </si>
  <si>
    <t>판매총액</t>
    <phoneticPr fontId="2" type="noConversion"/>
  </si>
  <si>
    <t>S</t>
    <phoneticPr fontId="2" type="noConversion"/>
  </si>
  <si>
    <t>판매가</t>
    <phoneticPr fontId="2" type="noConversion"/>
  </si>
  <si>
    <t>M</t>
    <phoneticPr fontId="2" type="noConversion"/>
  </si>
  <si>
    <t>할인가</t>
    <phoneticPr fontId="2" type="noConversion"/>
  </si>
  <si>
    <t>L</t>
    <phoneticPr fontId="2" type="noConversion"/>
  </si>
  <si>
    <t>김형기</t>
  </si>
  <si>
    <t>김정수</t>
  </si>
  <si>
    <t>최재형</t>
  </si>
  <si>
    <t>김규옥</t>
  </si>
  <si>
    <t>이수원</t>
  </si>
  <si>
    <t>신오영</t>
  </si>
  <si>
    <t>임희정</t>
  </si>
  <si>
    <t>변현진</t>
  </si>
  <si>
    <t>하진욱</t>
    <phoneticPr fontId="2" type="noConversion"/>
  </si>
  <si>
    <t>김진아</t>
    <phoneticPr fontId="2" type="noConversion"/>
  </si>
  <si>
    <t>김시우</t>
  </si>
  <si>
    <t>성인모</t>
  </si>
  <si>
    <t>손국진</t>
  </si>
  <si>
    <t>양미옥</t>
  </si>
  <si>
    <t>김지택</t>
  </si>
  <si>
    <t>박효신</t>
  </si>
  <si>
    <t>이국진</t>
  </si>
  <si>
    <t>이한나</t>
  </si>
  <si>
    <t>강성훈</t>
    <phoneticPr fontId="2" type="noConversion"/>
  </si>
  <si>
    <t>최진아</t>
    <phoneticPr fontId="2" type="noConversion"/>
  </si>
  <si>
    <t>이별아</t>
    <phoneticPr fontId="2" type="noConversion"/>
  </si>
  <si>
    <t>입학생 성적 현황</t>
    <phoneticPr fontId="2" type="noConversion"/>
  </si>
  <si>
    <t>에어컨</t>
    <phoneticPr fontId="2" type="noConversion"/>
  </si>
  <si>
    <t>청소기</t>
    <phoneticPr fontId="2" type="noConversion"/>
  </si>
  <si>
    <t>청정기</t>
    <phoneticPr fontId="2" type="noConversion"/>
  </si>
  <si>
    <t>잠실점</t>
    <phoneticPr fontId="2" type="noConversion"/>
  </si>
  <si>
    <t>홍대점</t>
    <phoneticPr fontId="2" type="noConversion"/>
  </si>
  <si>
    <t>관악점 판매량 평균</t>
    <phoneticPr fontId="2" type="noConversion"/>
  </si>
  <si>
    <t>임금지급표</t>
    <phoneticPr fontId="2" type="noConversion"/>
  </si>
  <si>
    <t>부서명</t>
    <phoneticPr fontId="2" type="noConversion"/>
  </si>
  <si>
    <t>직위</t>
    <phoneticPr fontId="2" type="noConversion"/>
  </si>
  <si>
    <t>호봉</t>
    <phoneticPr fontId="2" type="noConversion"/>
  </si>
  <si>
    <t>기본급</t>
    <phoneticPr fontId="2" type="noConversion"/>
  </si>
  <si>
    <t>영업부</t>
    <phoneticPr fontId="2" type="noConversion"/>
  </si>
  <si>
    <t>과장</t>
    <phoneticPr fontId="2" type="noConversion"/>
  </si>
  <si>
    <t>대리</t>
    <phoneticPr fontId="2" type="noConversion"/>
  </si>
  <si>
    <t>사원</t>
    <phoneticPr fontId="2" type="noConversion"/>
  </si>
  <si>
    <t>생산부</t>
    <phoneticPr fontId="2" type="noConversion"/>
  </si>
  <si>
    <t>회원 관리 현황</t>
    <phoneticPr fontId="2" type="noConversion"/>
  </si>
  <si>
    <t>등록일자</t>
    <phoneticPr fontId="2" type="noConversion"/>
  </si>
  <si>
    <t>구분</t>
    <phoneticPr fontId="2" type="noConversion"/>
  </si>
  <si>
    <t>회원명</t>
    <phoneticPr fontId="2" type="noConversion"/>
  </si>
  <si>
    <t>회원코드</t>
    <phoneticPr fontId="2" type="noConversion"/>
  </si>
  <si>
    <t>fit</t>
    <phoneticPr fontId="2" type="noConversion"/>
  </si>
  <si>
    <t>swim</t>
  </si>
  <si>
    <t>golf</t>
    <phoneticPr fontId="2" type="noConversion"/>
  </si>
  <si>
    <t>&lt;기준표&gt;</t>
    <phoneticPr fontId="2" type="noConversion"/>
  </si>
  <si>
    <t>결과</t>
    <phoneticPr fontId="2" type="noConversion"/>
  </si>
  <si>
    <t>초과</t>
    <phoneticPr fontId="2" type="noConversion"/>
  </si>
  <si>
    <t>이하</t>
    <phoneticPr fontId="2" type="noConversion"/>
  </si>
  <si>
    <t>표시</t>
    <phoneticPr fontId="2" type="noConversion"/>
  </si>
  <si>
    <t>공연 예매 현황</t>
    <phoneticPr fontId="2" type="noConversion"/>
  </si>
  <si>
    <t>공연명</t>
    <phoneticPr fontId="2" type="noConversion"/>
  </si>
  <si>
    <t>공연료</t>
    <phoneticPr fontId="2" type="noConversion"/>
  </si>
  <si>
    <t>예매량</t>
    <phoneticPr fontId="2" type="noConversion"/>
  </si>
  <si>
    <t>뮤지컬</t>
    <phoneticPr fontId="2" type="noConversion"/>
  </si>
  <si>
    <t>연극</t>
    <phoneticPr fontId="2" type="noConversion"/>
  </si>
  <si>
    <t>무용</t>
    <phoneticPr fontId="2" type="noConversion"/>
  </si>
  <si>
    <t>마타하리</t>
    <phoneticPr fontId="2" type="noConversion"/>
  </si>
  <si>
    <t>골든타임</t>
    <phoneticPr fontId="2" type="noConversion"/>
  </si>
  <si>
    <t>시크릿</t>
    <phoneticPr fontId="2" type="noConversion"/>
  </si>
  <si>
    <t>라이온킹</t>
    <phoneticPr fontId="2" type="noConversion"/>
  </si>
  <si>
    <t>동호회 회원 현황</t>
    <phoneticPr fontId="2" type="noConversion"/>
  </si>
  <si>
    <t>지역</t>
    <phoneticPr fontId="2" type="noConversion"/>
  </si>
  <si>
    <t>주민등록번호</t>
    <phoneticPr fontId="2" type="noConversion"/>
  </si>
  <si>
    <t>생년월일</t>
    <phoneticPr fontId="2" type="noConversion"/>
  </si>
  <si>
    <t>마포구</t>
    <phoneticPr fontId="2" type="noConversion"/>
  </si>
  <si>
    <t>800621-1******</t>
    <phoneticPr fontId="2" type="noConversion"/>
  </si>
  <si>
    <t>서초구</t>
    <phoneticPr fontId="2" type="noConversion"/>
  </si>
  <si>
    <t>930823-2******</t>
    <phoneticPr fontId="2" type="noConversion"/>
  </si>
  <si>
    <t>노원구</t>
    <phoneticPr fontId="2" type="noConversion"/>
  </si>
  <si>
    <t>881201-1******</t>
    <phoneticPr fontId="2" type="noConversion"/>
  </si>
  <si>
    <t>관악구</t>
    <phoneticPr fontId="2" type="noConversion"/>
  </si>
  <si>
    <t>830725-1******</t>
    <phoneticPr fontId="2" type="noConversion"/>
  </si>
  <si>
    <t>860903-1******</t>
    <phoneticPr fontId="2" type="noConversion"/>
  </si>
  <si>
    <t>920817-2******</t>
    <phoneticPr fontId="2" type="noConversion"/>
  </si>
  <si>
    <t>841113-2******</t>
    <phoneticPr fontId="2" type="noConversion"/>
  </si>
  <si>
    <t>신선미</t>
    <phoneticPr fontId="2" type="noConversion"/>
  </si>
  <si>
    <t>811023-2******</t>
    <phoneticPr fontId="2" type="noConversion"/>
  </si>
  <si>
    <t>이동현</t>
    <phoneticPr fontId="2" type="noConversion"/>
  </si>
  <si>
    <t>910103-1******</t>
    <phoneticPr fontId="2" type="noConversion"/>
  </si>
  <si>
    <t>김강준</t>
    <phoneticPr fontId="2" type="noConversion"/>
  </si>
  <si>
    <t>880802-1******</t>
    <phoneticPr fontId="2" type="noConversion"/>
  </si>
  <si>
    <t>상품코드</t>
    <phoneticPr fontId="2" type="noConversion"/>
  </si>
  <si>
    <t>총판매액</t>
    <phoneticPr fontId="2" type="noConversion"/>
  </si>
  <si>
    <t>CMK-01</t>
    <phoneticPr fontId="2" type="noConversion"/>
  </si>
  <si>
    <t>HJH-01</t>
    <phoneticPr fontId="2" type="noConversion"/>
  </si>
  <si>
    <t>KES-01</t>
    <phoneticPr fontId="2" type="noConversion"/>
  </si>
  <si>
    <t>HJH-02</t>
    <phoneticPr fontId="2" type="noConversion"/>
  </si>
  <si>
    <t>KES-02</t>
    <phoneticPr fontId="2" type="noConversion"/>
  </si>
  <si>
    <t>CMK-02</t>
  </si>
  <si>
    <t>HJH-03</t>
    <phoneticPr fontId="2" type="noConversion"/>
  </si>
  <si>
    <t>KES-03</t>
    <phoneticPr fontId="2" type="noConversion"/>
  </si>
  <si>
    <t>CMK-03</t>
    <phoneticPr fontId="2" type="noConversion"/>
  </si>
  <si>
    <t>제품 판매 현황</t>
    <phoneticPr fontId="2" type="noConversion"/>
  </si>
  <si>
    <t>미술</t>
    <phoneticPr fontId="2" type="noConversion"/>
  </si>
  <si>
    <t>음악</t>
    <phoneticPr fontId="2" type="noConversion"/>
  </si>
  <si>
    <t>체육</t>
    <phoneticPr fontId="2" type="noConversion"/>
  </si>
  <si>
    <t>탬버린</t>
    <phoneticPr fontId="2" type="noConversion"/>
  </si>
  <si>
    <t>축구공</t>
    <phoneticPr fontId="2" type="noConversion"/>
  </si>
  <si>
    <t>리코더</t>
    <phoneticPr fontId="2" type="noConversion"/>
  </si>
  <si>
    <t>줄넘기</t>
    <phoneticPr fontId="2" type="noConversion"/>
  </si>
  <si>
    <t>물감</t>
    <phoneticPr fontId="2" type="noConversion"/>
  </si>
  <si>
    <t>미술용품 판매총액 합계</t>
    <phoneticPr fontId="2" type="noConversion"/>
  </si>
  <si>
    <t>수학</t>
    <phoneticPr fontId="8" type="noConversion"/>
  </si>
  <si>
    <t>영어</t>
    <phoneticPr fontId="8" type="noConversion"/>
  </si>
  <si>
    <t>평가</t>
    <phoneticPr fontId="8" type="noConversion"/>
  </si>
  <si>
    <t>[표5]</t>
    <phoneticPr fontId="8" type="noConversion"/>
  </si>
  <si>
    <t>op-101</t>
  </si>
  <si>
    <t>op-102</t>
  </si>
  <si>
    <t>op-103</t>
  </si>
  <si>
    <t>상담</t>
    <phoneticPr fontId="8" type="noConversion"/>
  </si>
  <si>
    <t>입시 성적 평가</t>
    <phoneticPr fontId="8" type="noConversion"/>
  </si>
  <si>
    <t>김지민</t>
    <phoneticPr fontId="8" type="noConversion"/>
  </si>
  <si>
    <t>강현석</t>
    <phoneticPr fontId="8" type="noConversion"/>
  </si>
  <si>
    <t>장나라</t>
    <phoneticPr fontId="8" type="noConversion"/>
  </si>
  <si>
    <t>이미현</t>
    <phoneticPr fontId="8" type="noConversion"/>
  </si>
  <si>
    <t>박상아</t>
    <phoneticPr fontId="8" type="noConversion"/>
  </si>
  <si>
    <t>고지용</t>
    <phoneticPr fontId="8" type="noConversion"/>
  </si>
  <si>
    <t>언어</t>
    <phoneticPr fontId="2" type="noConversion"/>
  </si>
  <si>
    <t>외국어</t>
    <phoneticPr fontId="2" type="noConversion"/>
  </si>
  <si>
    <t>수리</t>
    <phoneticPr fontId="2" type="noConversion"/>
  </si>
  <si>
    <t>분류</t>
    <phoneticPr fontId="2" type="noConversion"/>
  </si>
  <si>
    <t>학생명</t>
    <phoneticPr fontId="8" type="noConversion"/>
  </si>
  <si>
    <t>지역</t>
    <phoneticPr fontId="8" type="noConversion"/>
  </si>
  <si>
    <t>교재명</t>
    <phoneticPr fontId="8" type="noConversion"/>
  </si>
  <si>
    <t>판매량</t>
    <phoneticPr fontId="8" type="noConversion"/>
  </si>
  <si>
    <t>서울</t>
    <phoneticPr fontId="8" type="noConversion"/>
  </si>
  <si>
    <t>컴활1급</t>
    <phoneticPr fontId="8" type="noConversion"/>
  </si>
  <si>
    <t>청주</t>
    <phoneticPr fontId="8" type="noConversion"/>
  </si>
  <si>
    <t>부산</t>
    <phoneticPr fontId="8" type="noConversion"/>
  </si>
  <si>
    <t>컴활2급</t>
    <phoneticPr fontId="8" type="noConversion"/>
  </si>
  <si>
    <t>광주</t>
    <phoneticPr fontId="8" type="noConversion"/>
  </si>
  <si>
    <t>강릉</t>
    <phoneticPr fontId="8" type="noConversion"/>
  </si>
  <si>
    <t>대구</t>
    <phoneticPr fontId="8" type="noConversion"/>
  </si>
  <si>
    <t>대전</t>
    <phoneticPr fontId="8" type="noConversion"/>
  </si>
  <si>
    <t>할인율</t>
    <phoneticPr fontId="2" type="noConversion"/>
  </si>
  <si>
    <t>전주</t>
    <phoneticPr fontId="8" type="noConversion"/>
  </si>
  <si>
    <t>김포</t>
    <phoneticPr fontId="8" type="noConversion"/>
  </si>
  <si>
    <t>판매금액</t>
    <phoneticPr fontId="2" type="noConversion"/>
  </si>
  <si>
    <t>1급</t>
    <phoneticPr fontId="2" type="noConversion"/>
  </si>
  <si>
    <t>2급</t>
  </si>
  <si>
    <t>등급</t>
    <phoneticPr fontId="2" type="noConversion"/>
  </si>
  <si>
    <t>실판매가</t>
    <phoneticPr fontId="8" type="noConversion"/>
  </si>
  <si>
    <t>[표4]</t>
    <phoneticPr fontId="8" type="noConversion"/>
  </si>
  <si>
    <t>F</t>
    <phoneticPr fontId="2" type="noConversion"/>
  </si>
  <si>
    <t>과정</t>
    <phoneticPr fontId="2" type="noConversion"/>
  </si>
  <si>
    <t>881231-2327110</t>
    <phoneticPr fontId="2" type="noConversion"/>
  </si>
  <si>
    <t>회원명단</t>
    <phoneticPr fontId="2" type="noConversion"/>
  </si>
  <si>
    <t>031109-4462521</t>
    <phoneticPr fontId="2" type="noConversion"/>
  </si>
  <si>
    <t>000215-3237521</t>
    <phoneticPr fontId="2" type="noConversion"/>
  </si>
  <si>
    <t>051205-3256548</t>
    <phoneticPr fontId="2" type="noConversion"/>
  </si>
  <si>
    <t>960524-2354215</t>
    <phoneticPr fontId="2" type="noConversion"/>
  </si>
  <si>
    <t>920125-2534567</t>
    <phoneticPr fontId="2" type="noConversion"/>
  </si>
  <si>
    <t>890912-1254682</t>
    <phoneticPr fontId="2" type="noConversion"/>
  </si>
  <si>
    <t>수험번호</t>
    <phoneticPr fontId="8" type="noConversion"/>
  </si>
  <si>
    <t>A1001</t>
    <phoneticPr fontId="8" type="noConversion"/>
  </si>
  <si>
    <t>A1002</t>
  </si>
  <si>
    <t>A1003</t>
  </si>
  <si>
    <t>A1004</t>
  </si>
  <si>
    <t>A1005</t>
  </si>
  <si>
    <t>A1006</t>
  </si>
  <si>
    <t>A1007</t>
  </si>
  <si>
    <t>1과목</t>
    <phoneticPr fontId="8" type="noConversion"/>
  </si>
  <si>
    <t>2과목</t>
    <phoneticPr fontId="8" type="noConversion"/>
  </si>
  <si>
    <t>수험생 성적 현황</t>
    <phoneticPr fontId="2" type="noConversion"/>
  </si>
  <si>
    <t>실기</t>
    <phoneticPr fontId="8" type="noConversion"/>
  </si>
  <si>
    <t>최진경</t>
    <phoneticPr fontId="2" type="noConversion"/>
  </si>
  <si>
    <t>이장우</t>
    <phoneticPr fontId="2" type="noConversion"/>
  </si>
  <si>
    <t>차태현</t>
    <phoneticPr fontId="2" type="noConversion"/>
  </si>
  <si>
    <t>홍성훈</t>
    <phoneticPr fontId="2" type="noConversion"/>
  </si>
  <si>
    <t>김상수</t>
    <phoneticPr fontId="2" type="noConversion"/>
  </si>
  <si>
    <t>이은별</t>
    <phoneticPr fontId="2" type="noConversion"/>
  </si>
  <si>
    <t>COS-01</t>
  </si>
  <si>
    <t>COS-02</t>
  </si>
  <si>
    <t>COS-03</t>
  </si>
  <si>
    <t>COS-04</t>
  </si>
  <si>
    <t>COS-05</t>
  </si>
  <si>
    <t>COS-06</t>
  </si>
  <si>
    <t>COS-07</t>
  </si>
  <si>
    <t>COS-08</t>
  </si>
  <si>
    <t>COS-09</t>
  </si>
  <si>
    <t>회원별 누적 소비량</t>
    <phoneticPr fontId="2" type="noConversion"/>
  </si>
  <si>
    <t>사용금액</t>
    <phoneticPr fontId="2" type="noConversion"/>
  </si>
  <si>
    <t>(단위:만원)</t>
    <phoneticPr fontId="2" type="noConversion"/>
  </si>
  <si>
    <t>★</t>
    <phoneticPr fontId="2" type="noConversion"/>
  </si>
  <si>
    <t>★★</t>
    <phoneticPr fontId="2" type="noConversion"/>
  </si>
  <si>
    <t>★★★</t>
    <phoneticPr fontId="2" type="noConversion"/>
  </si>
  <si>
    <t>★★★★</t>
    <phoneticPr fontId="2" type="noConversion"/>
  </si>
  <si>
    <t>★★★★★</t>
    <phoneticPr fontId="2" type="noConversion"/>
  </si>
  <si>
    <t>&lt;할인율표&gt;</t>
    <phoneticPr fontId="2" type="noConversion"/>
  </si>
  <si>
    <t>미녀와야수</t>
    <phoneticPr fontId="2" type="noConversion"/>
  </si>
  <si>
    <t>빨래</t>
    <phoneticPr fontId="2" type="noConversion"/>
  </si>
  <si>
    <t>노트르담</t>
    <phoneticPr fontId="2" type="noConversion"/>
  </si>
  <si>
    <t>발레나잇</t>
    <phoneticPr fontId="2" type="noConversion"/>
  </si>
  <si>
    <t>호두까기인형</t>
    <phoneticPr fontId="2" type="noConversion"/>
  </si>
  <si>
    <t>상품별 판매 현황</t>
    <phoneticPr fontId="2" type="noConversion"/>
  </si>
  <si>
    <r>
      <t>[표1</t>
    </r>
    <r>
      <rPr>
        <sz val="11"/>
        <color theme="1"/>
        <rFont val="맑은 고딕"/>
        <family val="2"/>
        <charset val="129"/>
        <scheme val="minor"/>
      </rPr>
      <t xml:space="preserve">] </t>
    </r>
    <phoneticPr fontId="2" type="noConversion"/>
  </si>
  <si>
    <t>교재 판매실적</t>
    <phoneticPr fontId="8" type="noConversion"/>
  </si>
  <si>
    <t>영업부 기본급 총계</t>
    <phoneticPr fontId="2" type="noConversion"/>
  </si>
  <si>
    <t>스케치북</t>
    <phoneticPr fontId="2" type="noConversion"/>
  </si>
  <si>
    <t>오선지</t>
    <phoneticPr fontId="2" type="noConversion"/>
  </si>
  <si>
    <t>탁구공</t>
    <phoneticPr fontId="2" type="noConversion"/>
  </si>
  <si>
    <t>팔레트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</si>
</sst>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76" formatCode="#,##0_ "/>
    <numFmt numFmtId="177" formatCode="0_ "/>
  </numFmts>
  <fonts count="1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11"/>
      <color rgb="FF00000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8"/>
      <name val="돋움"/>
      <family val="3"/>
      <charset val="129"/>
    </font>
    <font>
      <b/>
      <sz val="11"/>
      <name val="맑은 고딕"/>
      <family val="3"/>
      <charset val="129"/>
      <scheme val="minor"/>
    </font>
    <font>
      <b/>
      <sz val="11"/>
      <name val="돋움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</cellStyleXfs>
  <cellXfs count="41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1" xfId="1" applyNumberFormat="1" applyFont="1" applyBorder="1" applyAlignment="1">
      <alignment horizontal="center" vertical="center"/>
    </xf>
    <xf numFmtId="41" fontId="4" fillId="0" borderId="1" xfId="1" applyFont="1" applyBorder="1" applyAlignment="1">
      <alignment horizontal="center" vertical="center"/>
    </xf>
    <xf numFmtId="0" fontId="7" fillId="0" borderId="0" xfId="0" applyFont="1">
      <alignment vertical="center"/>
    </xf>
    <xf numFmtId="0" fontId="9" fillId="0" borderId="0" xfId="0" applyFont="1">
      <alignment vertical="center"/>
    </xf>
    <xf numFmtId="0" fontId="7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41" fontId="4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0" xfId="7" applyFont="1">
      <alignment vertical="center"/>
    </xf>
    <xf numFmtId="41" fontId="4" fillId="0" borderId="1" xfId="1" applyFont="1" applyBorder="1">
      <alignment vertical="center"/>
    </xf>
    <xf numFmtId="14" fontId="4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right" vertical="center"/>
    </xf>
    <xf numFmtId="0" fontId="9" fillId="0" borderId="0" xfId="7" applyFont="1">
      <alignment vertical="center"/>
    </xf>
    <xf numFmtId="0" fontId="10" fillId="0" borderId="0" xfId="8" applyFont="1">
      <alignment vertical="center"/>
    </xf>
    <xf numFmtId="0" fontId="7" fillId="0" borderId="1" xfId="8" applyFont="1" applyBorder="1" applyAlignment="1">
      <alignment horizontal="center"/>
    </xf>
    <xf numFmtId="177" fontId="7" fillId="0" borderId="1" xfId="8" applyNumberFormat="1" applyFont="1" applyBorder="1" applyAlignment="1">
      <alignment horizontal="center"/>
    </xf>
    <xf numFmtId="0" fontId="7" fillId="0" borderId="1" xfId="8" applyFont="1" applyBorder="1" applyAlignment="1">
      <alignment horizontal="center" vertical="center"/>
    </xf>
    <xf numFmtId="0" fontId="7" fillId="2" borderId="1" xfId="8" applyFont="1" applyFill="1" applyBorder="1" applyAlignment="1">
      <alignment horizontal="center"/>
    </xf>
    <xf numFmtId="0" fontId="7" fillId="3" borderId="1" xfId="8" applyFont="1" applyFill="1" applyBorder="1" applyAlignment="1">
      <alignment horizontal="center"/>
    </xf>
    <xf numFmtId="0" fontId="4" fillId="0" borderId="0" xfId="0" applyFont="1" applyAlignment="1">
      <alignment horizontal="center" vertical="center"/>
    </xf>
    <xf numFmtId="176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0" xfId="8">
      <alignment vertical="center"/>
    </xf>
    <xf numFmtId="9" fontId="4" fillId="0" borderId="1" xfId="2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</cellXfs>
  <cellStyles count="9">
    <cellStyle name="백분율" xfId="2" builtinId="5"/>
    <cellStyle name="백분율 2" xfId="4" xr:uid="{EFA8059D-1A83-4186-B2B8-241962B60108}"/>
    <cellStyle name="쉼표 [0]" xfId="1" builtinId="6"/>
    <cellStyle name="쉼표 [0] 2" xfId="5" xr:uid="{938549FD-2384-4539-8A61-3194A4F0BF9A}"/>
    <cellStyle name="쉼표 [0] 3" xfId="6" xr:uid="{DD18FDBE-2D0D-4DD4-98ED-C40D41853BCA}"/>
    <cellStyle name="쉼표 [0] 4" xfId="3" xr:uid="{0B8D319B-E259-471B-90EE-0751339A47AC}"/>
    <cellStyle name="표준" xfId="0" builtinId="0"/>
    <cellStyle name="표준 2" xfId="7" xr:uid="{CB77EFE0-897C-48DB-B1CB-3F3B0880840C}"/>
    <cellStyle name="표준_2급O형" xfId="8" xr:uid="{9B567CC5-9B3B-4E58-B1A6-E67ED7A4741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A32661-BE92-42AF-A08B-902CC68E0E9F}">
  <dimension ref="A1:J34"/>
  <sheetViews>
    <sheetView tabSelected="1" workbookViewId="0">
      <selection activeCell="A2" sqref="A2"/>
    </sheetView>
  </sheetViews>
  <sheetFormatPr defaultRowHeight="17.399999999999999"/>
  <cols>
    <col min="1" max="3" width="8.796875" style="6"/>
    <col min="4" max="4" width="8.796875" style="6" customWidth="1"/>
    <col min="5" max="7" width="8.796875" style="6"/>
    <col min="8" max="10" width="10.69921875" style="6" customWidth="1"/>
    <col min="11" max="16384" width="8.796875" style="6"/>
  </cols>
  <sheetData>
    <row r="1" spans="1:10">
      <c r="A1" s="6" t="s">
        <v>0</v>
      </c>
      <c r="B1" s="1" t="s">
        <v>1</v>
      </c>
      <c r="G1" s="6" t="s">
        <v>2</v>
      </c>
      <c r="H1" s="1" t="s">
        <v>55</v>
      </c>
    </row>
    <row r="2" spans="1:10">
      <c r="A2" s="5" t="s">
        <v>3</v>
      </c>
      <c r="B2" s="5" t="s">
        <v>153</v>
      </c>
      <c r="C2" s="5" t="s">
        <v>155</v>
      </c>
      <c r="D2" s="5" t="s">
        <v>154</v>
      </c>
      <c r="E2" s="5" t="s">
        <v>4</v>
      </c>
      <c r="G2" s="5" t="s">
        <v>5</v>
      </c>
      <c r="H2" s="5" t="s">
        <v>6</v>
      </c>
      <c r="I2" s="5" t="s">
        <v>7</v>
      </c>
      <c r="J2" s="3" t="s">
        <v>81</v>
      </c>
    </row>
    <row r="3" spans="1:10">
      <c r="A3" s="4" t="s">
        <v>34</v>
      </c>
      <c r="B3" s="2">
        <v>88</v>
      </c>
      <c r="C3" s="2">
        <v>81</v>
      </c>
      <c r="D3" s="2">
        <v>84</v>
      </c>
      <c r="E3" s="2">
        <v>253</v>
      </c>
      <c r="G3" s="4" t="s">
        <v>44</v>
      </c>
      <c r="H3" s="2" t="s">
        <v>9</v>
      </c>
      <c r="I3" s="2">
        <v>84</v>
      </c>
      <c r="J3" s="2"/>
    </row>
    <row r="4" spans="1:10">
      <c r="A4" s="4" t="s">
        <v>35</v>
      </c>
      <c r="B4" s="2">
        <v>76</v>
      </c>
      <c r="C4" s="2">
        <v>88</v>
      </c>
      <c r="D4" s="2">
        <v>81</v>
      </c>
      <c r="E4" s="2">
        <v>245</v>
      </c>
      <c r="G4" s="4" t="s">
        <v>45</v>
      </c>
      <c r="H4" s="2" t="s">
        <v>10</v>
      </c>
      <c r="I4" s="2">
        <v>95</v>
      </c>
      <c r="J4" s="2"/>
    </row>
    <row r="5" spans="1:10">
      <c r="A5" s="4" t="s">
        <v>36</v>
      </c>
      <c r="B5" s="2">
        <v>94</v>
      </c>
      <c r="C5" s="2">
        <v>76</v>
      </c>
      <c r="D5" s="2">
        <v>92</v>
      </c>
      <c r="E5" s="2">
        <v>262</v>
      </c>
      <c r="G5" s="4" t="s">
        <v>46</v>
      </c>
      <c r="H5" s="2" t="s">
        <v>10</v>
      </c>
      <c r="I5" s="2">
        <v>88</v>
      </c>
      <c r="J5" s="2"/>
    </row>
    <row r="6" spans="1:10">
      <c r="A6" s="4" t="s">
        <v>37</v>
      </c>
      <c r="B6" s="2">
        <v>86</v>
      </c>
      <c r="C6" s="2">
        <v>92</v>
      </c>
      <c r="D6" s="2">
        <v>99</v>
      </c>
      <c r="E6" s="2">
        <v>277</v>
      </c>
      <c r="G6" s="4" t="s">
        <v>47</v>
      </c>
      <c r="H6" s="2" t="s">
        <v>9</v>
      </c>
      <c r="I6" s="2">
        <v>94</v>
      </c>
      <c r="J6" s="2"/>
    </row>
    <row r="7" spans="1:10">
      <c r="A7" s="4" t="s">
        <v>38</v>
      </c>
      <c r="B7" s="2">
        <v>95</v>
      </c>
      <c r="C7" s="2">
        <v>76</v>
      </c>
      <c r="D7" s="2">
        <v>78</v>
      </c>
      <c r="E7" s="2">
        <v>249</v>
      </c>
      <c r="G7" s="4" t="s">
        <v>48</v>
      </c>
      <c r="H7" s="2" t="s">
        <v>10</v>
      </c>
      <c r="I7" s="2">
        <v>75</v>
      </c>
      <c r="J7" s="2"/>
    </row>
    <row r="8" spans="1:10">
      <c r="A8" s="4" t="s">
        <v>39</v>
      </c>
      <c r="B8" s="2">
        <v>84</v>
      </c>
      <c r="C8" s="2">
        <v>84</v>
      </c>
      <c r="D8" s="2">
        <v>82</v>
      </c>
      <c r="E8" s="2">
        <v>250</v>
      </c>
      <c r="G8" s="4" t="s">
        <v>49</v>
      </c>
      <c r="H8" s="2" t="s">
        <v>9</v>
      </c>
      <c r="I8" s="2">
        <v>99</v>
      </c>
      <c r="J8" s="2"/>
    </row>
    <row r="9" spans="1:10">
      <c r="A9" s="4" t="s">
        <v>40</v>
      </c>
      <c r="B9" s="2">
        <v>76</v>
      </c>
      <c r="C9" s="2">
        <v>92</v>
      </c>
      <c r="D9" s="2">
        <v>93</v>
      </c>
      <c r="E9" s="2">
        <v>261</v>
      </c>
      <c r="G9" s="4" t="s">
        <v>50</v>
      </c>
      <c r="H9" s="2" t="s">
        <v>10</v>
      </c>
      <c r="I9" s="2">
        <v>84</v>
      </c>
      <c r="J9" s="2"/>
    </row>
    <row r="10" spans="1:10">
      <c r="A10" s="4" t="s">
        <v>41</v>
      </c>
      <c r="B10" s="2">
        <v>85</v>
      </c>
      <c r="C10" s="2">
        <v>97</v>
      </c>
      <c r="D10" s="2">
        <v>87</v>
      </c>
      <c r="E10" s="2">
        <v>269</v>
      </c>
      <c r="G10" s="4" t="s">
        <v>51</v>
      </c>
      <c r="H10" s="2" t="s">
        <v>10</v>
      </c>
      <c r="I10" s="2">
        <v>92</v>
      </c>
      <c r="J10" s="2"/>
    </row>
    <row r="11" spans="1:10">
      <c r="A11" s="2" t="s">
        <v>42</v>
      </c>
      <c r="B11" s="2">
        <v>92</v>
      </c>
      <c r="C11" s="2">
        <v>85</v>
      </c>
      <c r="D11" s="2">
        <v>82</v>
      </c>
      <c r="E11" s="2">
        <v>259</v>
      </c>
      <c r="G11" s="2" t="s">
        <v>53</v>
      </c>
      <c r="H11" s="2" t="s">
        <v>9</v>
      </c>
      <c r="I11" s="2">
        <v>91</v>
      </c>
      <c r="J11" s="2"/>
    </row>
    <row r="12" spans="1:10">
      <c r="A12" s="2" t="s">
        <v>43</v>
      </c>
      <c r="B12" s="2">
        <v>73</v>
      </c>
      <c r="C12" s="2">
        <v>67</v>
      </c>
      <c r="D12" s="2">
        <v>94</v>
      </c>
      <c r="E12" s="2">
        <v>234</v>
      </c>
      <c r="G12" s="2" t="s">
        <v>54</v>
      </c>
      <c r="H12" s="2" t="s">
        <v>9</v>
      </c>
      <c r="I12" s="2">
        <v>87</v>
      </c>
      <c r="J12" s="2"/>
    </row>
    <row r="13" spans="1:10">
      <c r="A13" s="34" t="s">
        <v>11</v>
      </c>
      <c r="B13" s="34"/>
      <c r="C13" s="34"/>
      <c r="D13" s="34"/>
      <c r="E13" s="2"/>
      <c r="G13" s="2" t="s">
        <v>52</v>
      </c>
      <c r="H13" s="2" t="s">
        <v>10</v>
      </c>
      <c r="I13" s="2">
        <v>80</v>
      </c>
      <c r="J13" s="2"/>
    </row>
    <row r="15" spans="1:10">
      <c r="A15" s="6" t="s">
        <v>12</v>
      </c>
      <c r="B15" s="1" t="s">
        <v>13</v>
      </c>
      <c r="G15" s="9" t="s">
        <v>178</v>
      </c>
      <c r="H15" s="10" t="s">
        <v>232</v>
      </c>
    </row>
    <row r="16" spans="1:10">
      <c r="A16" s="5" t="s">
        <v>15</v>
      </c>
      <c r="B16" s="5" t="s">
        <v>156</v>
      </c>
      <c r="C16" s="5" t="s">
        <v>17</v>
      </c>
      <c r="G16" s="5" t="s">
        <v>158</v>
      </c>
      <c r="H16" s="5" t="s">
        <v>159</v>
      </c>
      <c r="I16" s="5" t="s">
        <v>160</v>
      </c>
      <c r="J16" s="3" t="s">
        <v>177</v>
      </c>
    </row>
    <row r="17" spans="1:10">
      <c r="A17" s="2" t="s">
        <v>60</v>
      </c>
      <c r="B17" s="2" t="s">
        <v>56</v>
      </c>
      <c r="C17" s="2">
        <v>249</v>
      </c>
      <c r="G17" s="2" t="s">
        <v>161</v>
      </c>
      <c r="H17" s="2" t="s">
        <v>162</v>
      </c>
      <c r="I17" s="2">
        <v>68</v>
      </c>
      <c r="J17" s="14"/>
    </row>
    <row r="18" spans="1:10">
      <c r="A18" s="2" t="s">
        <v>59</v>
      </c>
      <c r="B18" s="2" t="s">
        <v>19</v>
      </c>
      <c r="C18" s="2">
        <v>236</v>
      </c>
      <c r="G18" s="2" t="s">
        <v>163</v>
      </c>
      <c r="H18" s="2" t="s">
        <v>165</v>
      </c>
      <c r="I18" s="2">
        <v>72</v>
      </c>
      <c r="J18" s="14"/>
    </row>
    <row r="19" spans="1:10">
      <c r="A19" s="2" t="s">
        <v>21</v>
      </c>
      <c r="B19" s="2" t="s">
        <v>20</v>
      </c>
      <c r="C19" s="2">
        <v>258</v>
      </c>
      <c r="G19" s="2" t="s">
        <v>164</v>
      </c>
      <c r="H19" s="2" t="s">
        <v>165</v>
      </c>
      <c r="I19" s="2">
        <v>70</v>
      </c>
      <c r="J19" s="14"/>
    </row>
    <row r="20" spans="1:10">
      <c r="A20" s="2" t="s">
        <v>59</v>
      </c>
      <c r="B20" s="2" t="s">
        <v>57</v>
      </c>
      <c r="C20" s="2">
        <v>289</v>
      </c>
      <c r="E20" s="27" t="s">
        <v>22</v>
      </c>
      <c r="G20" s="2" t="s">
        <v>166</v>
      </c>
      <c r="H20" s="2" t="s">
        <v>162</v>
      </c>
      <c r="I20" s="2">
        <v>95</v>
      </c>
      <c r="J20" s="14"/>
    </row>
    <row r="21" spans="1:10">
      <c r="A21" s="2" t="s">
        <v>18</v>
      </c>
      <c r="B21" s="2" t="s">
        <v>19</v>
      </c>
      <c r="C21" s="2">
        <v>275</v>
      </c>
      <c r="E21" s="2"/>
      <c r="G21" s="2" t="s">
        <v>167</v>
      </c>
      <c r="H21" s="2" t="s">
        <v>165</v>
      </c>
      <c r="I21" s="2">
        <v>17</v>
      </c>
      <c r="J21" s="14"/>
    </row>
    <row r="22" spans="1:10">
      <c r="A22" s="2" t="s">
        <v>21</v>
      </c>
      <c r="B22" s="2" t="s">
        <v>20</v>
      </c>
      <c r="C22" s="2">
        <v>288</v>
      </c>
      <c r="E22" s="2"/>
      <c r="G22" s="2" t="s">
        <v>168</v>
      </c>
      <c r="H22" s="2" t="s">
        <v>162</v>
      </c>
      <c r="I22" s="2">
        <v>39</v>
      </c>
      <c r="J22" s="14"/>
    </row>
    <row r="23" spans="1:10">
      <c r="A23" s="2" t="s">
        <v>60</v>
      </c>
      <c r="B23" s="2" t="s">
        <v>58</v>
      </c>
      <c r="C23" s="2">
        <v>253</v>
      </c>
      <c r="G23" s="2" t="s">
        <v>169</v>
      </c>
      <c r="H23" s="2" t="s">
        <v>165</v>
      </c>
      <c r="I23" s="2">
        <v>50</v>
      </c>
      <c r="J23" s="14"/>
    </row>
    <row r="24" spans="1:10">
      <c r="A24" s="2" t="s">
        <v>18</v>
      </c>
      <c r="B24" s="2" t="s">
        <v>19</v>
      </c>
      <c r="C24" s="2">
        <v>306</v>
      </c>
      <c r="D24" s="34" t="s">
        <v>61</v>
      </c>
      <c r="E24" s="34"/>
      <c r="G24" s="2" t="s">
        <v>171</v>
      </c>
      <c r="H24" s="2" t="s">
        <v>165</v>
      </c>
      <c r="I24" s="2">
        <v>77</v>
      </c>
      <c r="J24" s="14"/>
    </row>
    <row r="25" spans="1:10">
      <c r="A25" s="2" t="s">
        <v>21</v>
      </c>
      <c r="B25" s="2" t="s">
        <v>20</v>
      </c>
      <c r="C25" s="2">
        <v>265</v>
      </c>
      <c r="D25" s="35"/>
      <c r="E25" s="36"/>
      <c r="G25" s="2" t="s">
        <v>172</v>
      </c>
      <c r="H25" s="2" t="s">
        <v>162</v>
      </c>
      <c r="I25" s="2">
        <v>95</v>
      </c>
      <c r="J25" s="14"/>
    </row>
    <row r="27" spans="1:10">
      <c r="A27" s="9" t="s">
        <v>141</v>
      </c>
      <c r="B27" s="10" t="s">
        <v>146</v>
      </c>
      <c r="C27" s="9"/>
      <c r="D27" s="9"/>
      <c r="G27" s="29" t="s">
        <v>224</v>
      </c>
    </row>
    <row r="28" spans="1:10">
      <c r="A28" s="13" t="s">
        <v>157</v>
      </c>
      <c r="B28" s="13" t="s">
        <v>138</v>
      </c>
      <c r="C28" s="13" t="s">
        <v>139</v>
      </c>
      <c r="D28" s="5" t="s">
        <v>145</v>
      </c>
      <c r="E28" s="12" t="s">
        <v>140</v>
      </c>
      <c r="G28" s="5" t="s">
        <v>176</v>
      </c>
      <c r="H28" s="5" t="s">
        <v>173</v>
      </c>
      <c r="I28" s="5" t="s">
        <v>170</v>
      </c>
    </row>
    <row r="29" spans="1:10">
      <c r="A29" s="11" t="s">
        <v>152</v>
      </c>
      <c r="B29" s="11">
        <v>80</v>
      </c>
      <c r="C29" s="11">
        <v>60</v>
      </c>
      <c r="D29" s="2">
        <v>80</v>
      </c>
      <c r="E29" s="11"/>
      <c r="G29" s="2" t="s">
        <v>174</v>
      </c>
      <c r="H29" s="8">
        <v>28000</v>
      </c>
      <c r="I29" s="33">
        <v>0.1</v>
      </c>
    </row>
    <row r="30" spans="1:10">
      <c r="A30" s="11" t="s">
        <v>147</v>
      </c>
      <c r="B30" s="11">
        <v>60</v>
      </c>
      <c r="C30" s="11">
        <v>50</v>
      </c>
      <c r="D30" s="2">
        <v>90</v>
      </c>
      <c r="E30" s="11"/>
      <c r="G30" s="2" t="s">
        <v>175</v>
      </c>
      <c r="H30" s="8">
        <v>22000</v>
      </c>
      <c r="I30" s="33">
        <v>0.15</v>
      </c>
    </row>
    <row r="31" spans="1:10">
      <c r="A31" s="11" t="s">
        <v>148</v>
      </c>
      <c r="B31" s="11">
        <v>80</v>
      </c>
      <c r="C31" s="11">
        <v>90</v>
      </c>
      <c r="D31" s="2">
        <v>70</v>
      </c>
      <c r="E31" s="11"/>
    </row>
    <row r="32" spans="1:10">
      <c r="A32" s="11" t="s">
        <v>149</v>
      </c>
      <c r="B32" s="11">
        <v>50</v>
      </c>
      <c r="C32" s="11">
        <v>60</v>
      </c>
      <c r="D32" s="2">
        <v>90</v>
      </c>
      <c r="E32" s="11"/>
    </row>
    <row r="33" spans="1:5">
      <c r="A33" s="11" t="s">
        <v>150</v>
      </c>
      <c r="B33" s="11">
        <v>40</v>
      </c>
      <c r="C33" s="11">
        <v>50</v>
      </c>
      <c r="D33" s="2">
        <v>80</v>
      </c>
      <c r="E33" s="11"/>
    </row>
    <row r="34" spans="1:5">
      <c r="A34" s="11" t="s">
        <v>151</v>
      </c>
      <c r="B34" s="11">
        <v>90</v>
      </c>
      <c r="C34" s="11">
        <v>60</v>
      </c>
      <c r="D34" s="2">
        <v>80</v>
      </c>
      <c r="E34" s="11"/>
    </row>
  </sheetData>
  <mergeCells count="3">
    <mergeCell ref="A13:D13"/>
    <mergeCell ref="D24:E24"/>
    <mergeCell ref="D25:E25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C70768-7629-43CD-B7EA-A0A5AF2E1A17}">
  <dimension ref="A1:O21"/>
  <sheetViews>
    <sheetView workbookViewId="0">
      <selection activeCell="A2" sqref="A2"/>
    </sheetView>
  </sheetViews>
  <sheetFormatPr defaultRowHeight="17.399999999999999"/>
  <cols>
    <col min="1" max="1" width="11.09765625" style="6" bestFit="1" customWidth="1"/>
    <col min="2" max="2" width="8.796875" style="6"/>
    <col min="3" max="4" width="8.796875" style="6" customWidth="1"/>
    <col min="5" max="5" width="10.69921875" style="6" customWidth="1"/>
    <col min="6" max="6" width="8.796875" style="6"/>
    <col min="7" max="7" width="10.69921875" style="6" customWidth="1"/>
    <col min="8" max="8" width="11.09765625" style="6" customWidth="1"/>
    <col min="9" max="9" width="10.69921875" style="6" customWidth="1"/>
    <col min="10" max="10" width="8.796875" style="6"/>
    <col min="11" max="11" width="10.8984375" style="6" bestFit="1" customWidth="1"/>
    <col min="12" max="12" width="8.796875" style="6"/>
    <col min="13" max="13" width="10.3984375" style="6" bestFit="1" customWidth="1"/>
    <col min="14" max="14" width="15.5" style="6" bestFit="1" customWidth="1"/>
    <col min="15" max="15" width="8.796875" style="6" customWidth="1"/>
    <col min="16" max="16384" width="8.796875" style="6"/>
  </cols>
  <sheetData>
    <row r="1" spans="1:15">
      <c r="A1" s="6" t="s">
        <v>231</v>
      </c>
      <c r="B1" s="1" t="s">
        <v>199</v>
      </c>
      <c r="C1" s="32"/>
      <c r="D1" s="21"/>
      <c r="E1" s="32"/>
      <c r="G1" s="6" t="s">
        <v>2</v>
      </c>
      <c r="H1" s="1" t="s">
        <v>62</v>
      </c>
      <c r="M1" s="6" t="s">
        <v>12</v>
      </c>
      <c r="N1" s="20" t="s">
        <v>182</v>
      </c>
      <c r="O1" s="16"/>
    </row>
    <row r="2" spans="1:15">
      <c r="A2" s="26" t="s">
        <v>189</v>
      </c>
      <c r="B2" s="26" t="s">
        <v>197</v>
      </c>
      <c r="C2" s="26" t="s">
        <v>198</v>
      </c>
      <c r="D2" s="26" t="s">
        <v>200</v>
      </c>
      <c r="E2" s="25" t="s">
        <v>140</v>
      </c>
      <c r="G2" s="5" t="s">
        <v>5</v>
      </c>
      <c r="H2" s="5" t="s">
        <v>63</v>
      </c>
      <c r="I2" s="5" t="s">
        <v>64</v>
      </c>
      <c r="J2" s="5" t="s">
        <v>65</v>
      </c>
      <c r="K2" s="5" t="s">
        <v>66</v>
      </c>
      <c r="M2" s="5" t="s">
        <v>5</v>
      </c>
      <c r="N2" s="5" t="s">
        <v>98</v>
      </c>
      <c r="O2" s="3" t="s">
        <v>6</v>
      </c>
    </row>
    <row r="3" spans="1:15">
      <c r="A3" s="22" t="s">
        <v>190</v>
      </c>
      <c r="B3" s="23">
        <v>80</v>
      </c>
      <c r="C3" s="23">
        <v>75</v>
      </c>
      <c r="D3" s="23">
        <v>60</v>
      </c>
      <c r="E3" s="24"/>
      <c r="G3" s="2" t="s">
        <v>201</v>
      </c>
      <c r="H3" s="2" t="s">
        <v>67</v>
      </c>
      <c r="I3" s="2" t="s">
        <v>68</v>
      </c>
      <c r="J3" s="2">
        <v>5</v>
      </c>
      <c r="K3" s="17">
        <v>2855000</v>
      </c>
      <c r="M3" s="4" t="s">
        <v>47</v>
      </c>
      <c r="N3" s="2" t="s">
        <v>185</v>
      </c>
      <c r="O3" s="18"/>
    </row>
    <row r="4" spans="1:15">
      <c r="A4" s="22" t="s">
        <v>191</v>
      </c>
      <c r="B4" s="23">
        <v>50</v>
      </c>
      <c r="C4" s="23">
        <v>65</v>
      </c>
      <c r="D4" s="23">
        <v>60</v>
      </c>
      <c r="E4" s="24"/>
      <c r="G4" s="2" t="s">
        <v>202</v>
      </c>
      <c r="H4" s="2" t="s">
        <v>67</v>
      </c>
      <c r="I4" s="2" t="s">
        <v>69</v>
      </c>
      <c r="J4" s="2">
        <v>3</v>
      </c>
      <c r="K4" s="17">
        <v>2153000</v>
      </c>
      <c r="M4" s="4" t="s">
        <v>48</v>
      </c>
      <c r="N4" s="2" t="s">
        <v>186</v>
      </c>
      <c r="O4" s="18"/>
    </row>
    <row r="5" spans="1:15">
      <c r="A5" s="22" t="s">
        <v>192</v>
      </c>
      <c r="B5" s="23">
        <v>75</v>
      </c>
      <c r="C5" s="23">
        <v>64</v>
      </c>
      <c r="D5" s="23">
        <v>70</v>
      </c>
      <c r="E5" s="24"/>
      <c r="G5" s="2" t="s">
        <v>203</v>
      </c>
      <c r="H5" s="2" t="s">
        <v>71</v>
      </c>
      <c r="I5" s="2" t="s">
        <v>68</v>
      </c>
      <c r="J5" s="2">
        <v>4</v>
      </c>
      <c r="K5" s="17">
        <v>2653000</v>
      </c>
      <c r="M5" s="4" t="s">
        <v>49</v>
      </c>
      <c r="N5" s="2" t="s">
        <v>183</v>
      </c>
      <c r="O5" s="18"/>
    </row>
    <row r="6" spans="1:15">
      <c r="A6" s="22" t="s">
        <v>193</v>
      </c>
      <c r="B6" s="23">
        <v>90</v>
      </c>
      <c r="C6" s="23">
        <v>89</v>
      </c>
      <c r="D6" s="23">
        <v>90</v>
      </c>
      <c r="E6" s="24"/>
      <c r="G6" s="2" t="s">
        <v>204</v>
      </c>
      <c r="H6" s="2" t="s">
        <v>71</v>
      </c>
      <c r="I6" s="2" t="s">
        <v>69</v>
      </c>
      <c r="J6" s="2">
        <v>3</v>
      </c>
      <c r="K6" s="17">
        <v>2156000</v>
      </c>
      <c r="M6" s="4" t="s">
        <v>50</v>
      </c>
      <c r="N6" s="2" t="s">
        <v>187</v>
      </c>
      <c r="O6" s="18"/>
    </row>
    <row r="7" spans="1:15">
      <c r="A7" s="22" t="s">
        <v>194</v>
      </c>
      <c r="B7" s="23">
        <v>80</v>
      </c>
      <c r="C7" s="23">
        <v>54</v>
      </c>
      <c r="D7" s="23">
        <v>60</v>
      </c>
      <c r="E7" s="24"/>
      <c r="G7" s="2" t="s">
        <v>205</v>
      </c>
      <c r="H7" s="2" t="s">
        <v>67</v>
      </c>
      <c r="I7" s="2" t="s">
        <v>70</v>
      </c>
      <c r="J7" s="2">
        <v>2</v>
      </c>
      <c r="K7" s="17">
        <v>1922000</v>
      </c>
      <c r="M7" s="4" t="s">
        <v>51</v>
      </c>
      <c r="N7" s="2" t="s">
        <v>188</v>
      </c>
      <c r="O7" s="18"/>
    </row>
    <row r="8" spans="1:15">
      <c r="A8" s="22" t="s">
        <v>195</v>
      </c>
      <c r="B8" s="23">
        <v>65</v>
      </c>
      <c r="C8" s="23">
        <v>35</v>
      </c>
      <c r="D8" s="23">
        <v>80</v>
      </c>
      <c r="E8" s="24"/>
      <c r="G8" s="2" t="s">
        <v>206</v>
      </c>
      <c r="H8" s="2" t="s">
        <v>71</v>
      </c>
      <c r="I8" s="2" t="s">
        <v>70</v>
      </c>
      <c r="J8" s="2">
        <v>1</v>
      </c>
      <c r="K8" s="17">
        <v>1655000</v>
      </c>
      <c r="M8" s="15" t="s">
        <v>53</v>
      </c>
      <c r="N8" s="2" t="s">
        <v>184</v>
      </c>
      <c r="O8" s="18"/>
    </row>
    <row r="9" spans="1:15">
      <c r="A9" s="22" t="s">
        <v>196</v>
      </c>
      <c r="B9" s="23">
        <v>76</v>
      </c>
      <c r="C9" s="23">
        <v>84</v>
      </c>
      <c r="D9" s="23">
        <v>83</v>
      </c>
      <c r="E9" s="24"/>
      <c r="G9" s="37" t="s">
        <v>233</v>
      </c>
      <c r="H9" s="38"/>
      <c r="I9" s="38"/>
      <c r="J9" s="39"/>
      <c r="K9" s="17"/>
      <c r="M9" s="15" t="s">
        <v>54</v>
      </c>
      <c r="N9" s="2" t="s">
        <v>181</v>
      </c>
      <c r="O9" s="18"/>
    </row>
    <row r="10" spans="1:15">
      <c r="M10"/>
      <c r="N10"/>
    </row>
    <row r="11" spans="1:15">
      <c r="A11" s="6" t="s">
        <v>14</v>
      </c>
      <c r="B11" s="1" t="s">
        <v>72</v>
      </c>
      <c r="G11" s="6" t="s">
        <v>23</v>
      </c>
      <c r="H11" s="1" t="s">
        <v>216</v>
      </c>
      <c r="K11" s="6" t="s">
        <v>80</v>
      </c>
      <c r="M11" s="27" t="s">
        <v>218</v>
      </c>
    </row>
    <row r="12" spans="1:15">
      <c r="A12" s="5" t="s">
        <v>73</v>
      </c>
      <c r="B12" s="5" t="s">
        <v>180</v>
      </c>
      <c r="C12" s="5" t="s">
        <v>75</v>
      </c>
      <c r="D12" s="5" t="s">
        <v>6</v>
      </c>
      <c r="E12" s="3" t="s">
        <v>76</v>
      </c>
      <c r="G12" s="5" t="s">
        <v>76</v>
      </c>
      <c r="H12" s="5" t="s">
        <v>217</v>
      </c>
      <c r="I12" s="3" t="s">
        <v>81</v>
      </c>
      <c r="K12" s="5" t="s">
        <v>82</v>
      </c>
      <c r="L12" s="5" t="s">
        <v>83</v>
      </c>
      <c r="M12" s="5" t="s">
        <v>84</v>
      </c>
    </row>
    <row r="13" spans="1:15">
      <c r="A13" s="18">
        <v>46080</v>
      </c>
      <c r="B13" s="2" t="s">
        <v>77</v>
      </c>
      <c r="C13" s="4" t="s">
        <v>34</v>
      </c>
      <c r="D13" s="2" t="s">
        <v>179</v>
      </c>
      <c r="E13" s="2"/>
      <c r="G13" s="2" t="s">
        <v>207</v>
      </c>
      <c r="H13" s="8">
        <v>7216000</v>
      </c>
      <c r="I13" s="2"/>
      <c r="K13" s="19">
        <v>0</v>
      </c>
      <c r="L13" s="19">
        <v>200</v>
      </c>
      <c r="M13" s="2" t="s">
        <v>219</v>
      </c>
    </row>
    <row r="14" spans="1:15">
      <c r="A14" s="18">
        <v>46086</v>
      </c>
      <c r="B14" s="2" t="s">
        <v>78</v>
      </c>
      <c r="C14" s="4" t="s">
        <v>35</v>
      </c>
      <c r="D14" s="2" t="s">
        <v>31</v>
      </c>
      <c r="E14" s="2"/>
      <c r="G14" s="2" t="s">
        <v>208</v>
      </c>
      <c r="H14" s="8">
        <v>2277000</v>
      </c>
      <c r="I14" s="2"/>
      <c r="K14" s="19">
        <v>200</v>
      </c>
      <c r="L14" s="19">
        <v>400</v>
      </c>
      <c r="M14" s="2" t="s">
        <v>220</v>
      </c>
    </row>
    <row r="15" spans="1:15">
      <c r="A15" s="18">
        <v>46086</v>
      </c>
      <c r="B15" s="2" t="s">
        <v>79</v>
      </c>
      <c r="C15" s="4" t="s">
        <v>36</v>
      </c>
      <c r="D15" s="2" t="s">
        <v>179</v>
      </c>
      <c r="E15" s="2"/>
      <c r="G15" s="2" t="s">
        <v>209</v>
      </c>
      <c r="H15" s="8">
        <v>4231000</v>
      </c>
      <c r="I15" s="2"/>
      <c r="K15" s="19">
        <v>400</v>
      </c>
      <c r="L15" s="19">
        <v>600</v>
      </c>
      <c r="M15" s="2" t="s">
        <v>221</v>
      </c>
    </row>
    <row r="16" spans="1:15">
      <c r="A16" s="18">
        <v>46121</v>
      </c>
      <c r="B16" s="2" t="s">
        <v>77</v>
      </c>
      <c r="C16" s="4" t="s">
        <v>37</v>
      </c>
      <c r="D16" s="2" t="s">
        <v>31</v>
      </c>
      <c r="E16" s="2"/>
      <c r="G16" s="2" t="s">
        <v>210</v>
      </c>
      <c r="H16" s="8">
        <v>2657000</v>
      </c>
      <c r="I16" s="2"/>
      <c r="K16" s="19">
        <v>600</v>
      </c>
      <c r="L16" s="19">
        <v>800</v>
      </c>
      <c r="M16" s="2" t="s">
        <v>222</v>
      </c>
    </row>
    <row r="17" spans="1:13">
      <c r="A17" s="18">
        <v>46125</v>
      </c>
      <c r="B17" s="2" t="s">
        <v>79</v>
      </c>
      <c r="C17" s="4" t="s">
        <v>38</v>
      </c>
      <c r="D17" s="2" t="s">
        <v>31</v>
      </c>
      <c r="E17" s="2"/>
      <c r="G17" s="2" t="s">
        <v>211</v>
      </c>
      <c r="H17" s="8">
        <v>4264000</v>
      </c>
      <c r="I17" s="2"/>
      <c r="K17" s="19">
        <v>800</v>
      </c>
      <c r="L17" s="19">
        <v>1000</v>
      </c>
      <c r="M17" s="2" t="s">
        <v>223</v>
      </c>
    </row>
    <row r="18" spans="1:13">
      <c r="A18" s="18">
        <v>46156</v>
      </c>
      <c r="B18" s="2" t="s">
        <v>78</v>
      </c>
      <c r="C18" s="4" t="s">
        <v>40</v>
      </c>
      <c r="D18" s="2" t="s">
        <v>179</v>
      </c>
      <c r="E18" s="2"/>
      <c r="G18" s="2" t="s">
        <v>212</v>
      </c>
      <c r="H18" s="8">
        <v>1014000</v>
      </c>
      <c r="I18" s="2"/>
    </row>
    <row r="19" spans="1:13">
      <c r="A19" s="18">
        <v>46189</v>
      </c>
      <c r="B19" s="2" t="s">
        <v>77</v>
      </c>
      <c r="C19" s="4" t="s">
        <v>41</v>
      </c>
      <c r="D19" s="2" t="s">
        <v>31</v>
      </c>
      <c r="E19" s="2"/>
      <c r="G19" s="2" t="s">
        <v>213</v>
      </c>
      <c r="H19" s="8">
        <v>3485000</v>
      </c>
      <c r="I19" s="2"/>
    </row>
    <row r="20" spans="1:13">
      <c r="A20" s="18">
        <v>46194</v>
      </c>
      <c r="B20" s="2" t="s">
        <v>79</v>
      </c>
      <c r="C20" s="2" t="s">
        <v>42</v>
      </c>
      <c r="D20" s="2" t="s">
        <v>179</v>
      </c>
      <c r="E20" s="2"/>
      <c r="G20" s="2" t="s">
        <v>214</v>
      </c>
      <c r="H20" s="8">
        <v>9999000</v>
      </c>
      <c r="I20" s="2"/>
      <c r="K20" s="28"/>
    </row>
    <row r="21" spans="1:13">
      <c r="A21" s="18">
        <v>46231</v>
      </c>
      <c r="B21" s="2" t="s">
        <v>78</v>
      </c>
      <c r="C21" s="2" t="s">
        <v>43</v>
      </c>
      <c r="D21" s="2" t="s">
        <v>179</v>
      </c>
      <c r="E21" s="2"/>
      <c r="G21" s="2" t="s">
        <v>215</v>
      </c>
      <c r="H21" s="8">
        <v>5453000</v>
      </c>
      <c r="I21" s="2"/>
    </row>
  </sheetData>
  <mergeCells count="1">
    <mergeCell ref="G9:J9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1A7880-2B8B-48D9-A631-52E92D7CB278}">
  <dimension ref="A1:L36"/>
  <sheetViews>
    <sheetView workbookViewId="0">
      <selection activeCell="A2" sqref="A2"/>
    </sheetView>
  </sheetViews>
  <sheetFormatPr defaultRowHeight="17.399999999999999"/>
  <cols>
    <col min="1" max="2" width="8.796875" style="6"/>
    <col min="3" max="5" width="10.8984375" style="6" bestFit="1" customWidth="1"/>
    <col min="6" max="7" width="8.796875" style="6"/>
    <col min="8" max="8" width="15.69921875" style="6" bestFit="1" customWidth="1"/>
    <col min="9" max="9" width="8.796875" style="6"/>
    <col min="10" max="11" width="9" style="6" customWidth="1"/>
    <col min="12" max="16384" width="8.796875" style="6"/>
  </cols>
  <sheetData>
    <row r="1" spans="1:12">
      <c r="A1" s="6" t="s">
        <v>0</v>
      </c>
      <c r="B1" s="1" t="s">
        <v>230</v>
      </c>
      <c r="G1" s="6" t="s">
        <v>2</v>
      </c>
      <c r="H1" s="1" t="s">
        <v>85</v>
      </c>
    </row>
    <row r="2" spans="1:12">
      <c r="A2" s="5" t="s">
        <v>117</v>
      </c>
      <c r="B2" s="5" t="s">
        <v>30</v>
      </c>
      <c r="C2" s="5" t="s">
        <v>17</v>
      </c>
      <c r="D2" s="5" t="s">
        <v>118</v>
      </c>
      <c r="E2" s="3" t="s">
        <v>8</v>
      </c>
      <c r="G2" s="5" t="s">
        <v>74</v>
      </c>
      <c r="H2" s="5" t="s">
        <v>86</v>
      </c>
      <c r="I2" s="5" t="s">
        <v>87</v>
      </c>
      <c r="J2" s="5" t="s">
        <v>88</v>
      </c>
    </row>
    <row r="3" spans="1:12">
      <c r="A3" s="2" t="s">
        <v>119</v>
      </c>
      <c r="B3" s="8">
        <v>12000</v>
      </c>
      <c r="C3" s="8">
        <v>124</v>
      </c>
      <c r="D3" s="8">
        <f>B3*C3</f>
        <v>1488000</v>
      </c>
      <c r="E3" s="2"/>
      <c r="G3" s="2" t="s">
        <v>89</v>
      </c>
      <c r="H3" s="2" t="s">
        <v>225</v>
      </c>
      <c r="I3" s="17">
        <v>45000</v>
      </c>
      <c r="J3" s="17">
        <v>1853</v>
      </c>
    </row>
    <row r="4" spans="1:12">
      <c r="A4" s="2" t="s">
        <v>120</v>
      </c>
      <c r="B4" s="8">
        <v>11500</v>
      </c>
      <c r="C4" s="8">
        <v>204</v>
      </c>
      <c r="D4" s="8">
        <f t="shared" ref="D4:D11" si="0">B4*C4</f>
        <v>2346000</v>
      </c>
      <c r="E4" s="2"/>
      <c r="G4" s="2" t="s">
        <v>90</v>
      </c>
      <c r="H4" s="2" t="s">
        <v>226</v>
      </c>
      <c r="I4" s="17">
        <v>28500</v>
      </c>
      <c r="J4" s="17">
        <v>1124</v>
      </c>
    </row>
    <row r="5" spans="1:12">
      <c r="A5" s="2" t="s">
        <v>121</v>
      </c>
      <c r="B5" s="8">
        <v>8500</v>
      </c>
      <c r="C5" s="8">
        <v>217</v>
      </c>
      <c r="D5" s="8">
        <f t="shared" si="0"/>
        <v>1844500</v>
      </c>
      <c r="E5" s="2"/>
      <c r="G5" s="2" t="s">
        <v>91</v>
      </c>
      <c r="H5" s="2" t="s">
        <v>92</v>
      </c>
      <c r="I5" s="17">
        <v>39000</v>
      </c>
      <c r="J5" s="17">
        <v>1351</v>
      </c>
    </row>
    <row r="6" spans="1:12">
      <c r="A6" s="2" t="s">
        <v>122</v>
      </c>
      <c r="B6" s="8">
        <v>12500</v>
      </c>
      <c r="C6" s="8">
        <v>145</v>
      </c>
      <c r="D6" s="8">
        <f t="shared" si="0"/>
        <v>1812500</v>
      </c>
      <c r="E6" s="2"/>
      <c r="G6" s="2" t="s">
        <v>90</v>
      </c>
      <c r="H6" s="2" t="s">
        <v>93</v>
      </c>
      <c r="I6" s="17">
        <v>30000</v>
      </c>
      <c r="J6" s="17">
        <v>1122</v>
      </c>
    </row>
    <row r="7" spans="1:12">
      <c r="A7" s="2" t="s">
        <v>123</v>
      </c>
      <c r="B7" s="8">
        <v>7500</v>
      </c>
      <c r="C7" s="8">
        <v>216</v>
      </c>
      <c r="D7" s="8">
        <f t="shared" si="0"/>
        <v>1620000</v>
      </c>
      <c r="E7" s="2"/>
      <c r="G7" s="2" t="s">
        <v>89</v>
      </c>
      <c r="H7" s="2" t="s">
        <v>227</v>
      </c>
      <c r="I7" s="17">
        <v>40000</v>
      </c>
      <c r="J7" s="17">
        <v>1452</v>
      </c>
    </row>
    <row r="8" spans="1:12">
      <c r="A8" s="2" t="s">
        <v>124</v>
      </c>
      <c r="B8" s="8">
        <v>10000</v>
      </c>
      <c r="C8" s="8">
        <v>188</v>
      </c>
      <c r="D8" s="8">
        <f t="shared" si="0"/>
        <v>1880000</v>
      </c>
      <c r="E8" s="2"/>
      <c r="G8" s="2" t="s">
        <v>91</v>
      </c>
      <c r="H8" s="2" t="s">
        <v>228</v>
      </c>
      <c r="I8" s="17">
        <v>45500</v>
      </c>
      <c r="J8" s="17">
        <v>1753</v>
      </c>
    </row>
    <row r="9" spans="1:12">
      <c r="A9" s="2" t="s">
        <v>125</v>
      </c>
      <c r="B9" s="8">
        <v>9500</v>
      </c>
      <c r="C9" s="8">
        <v>247</v>
      </c>
      <c r="D9" s="8">
        <f t="shared" si="0"/>
        <v>2346500</v>
      </c>
      <c r="E9" s="2"/>
      <c r="G9" s="2" t="s">
        <v>90</v>
      </c>
      <c r="H9" s="2" t="s">
        <v>94</v>
      </c>
      <c r="I9" s="17">
        <v>24500</v>
      </c>
      <c r="J9" s="17">
        <v>1654</v>
      </c>
    </row>
    <row r="10" spans="1:12">
      <c r="A10" s="2" t="s">
        <v>126</v>
      </c>
      <c r="B10" s="8">
        <v>5500</v>
      </c>
      <c r="C10" s="8">
        <v>155</v>
      </c>
      <c r="D10" s="8">
        <f t="shared" si="0"/>
        <v>852500</v>
      </c>
      <c r="E10" s="2"/>
      <c r="G10" s="2" t="s">
        <v>89</v>
      </c>
      <c r="H10" s="2" t="s">
        <v>95</v>
      </c>
      <c r="I10" s="17">
        <v>35800</v>
      </c>
      <c r="J10" s="17">
        <v>1324</v>
      </c>
      <c r="K10" s="3" t="s">
        <v>87</v>
      </c>
      <c r="L10" s="3" t="s">
        <v>88</v>
      </c>
    </row>
    <row r="11" spans="1:12">
      <c r="A11" s="2" t="s">
        <v>127</v>
      </c>
      <c r="B11" s="8">
        <v>8000</v>
      </c>
      <c r="C11" s="8">
        <v>168</v>
      </c>
      <c r="D11" s="8">
        <f t="shared" si="0"/>
        <v>1344000</v>
      </c>
      <c r="E11" s="2"/>
      <c r="G11" s="2" t="s">
        <v>91</v>
      </c>
      <c r="H11" s="2" t="s">
        <v>229</v>
      </c>
      <c r="I11" s="17">
        <v>50000</v>
      </c>
      <c r="J11" s="17">
        <v>1647</v>
      </c>
      <c r="K11" s="7"/>
      <c r="L11" s="7"/>
    </row>
    <row r="13" spans="1:12">
      <c r="A13" s="6" t="s">
        <v>12</v>
      </c>
      <c r="B13" s="1" t="s">
        <v>128</v>
      </c>
      <c r="G13" s="6" t="s">
        <v>14</v>
      </c>
      <c r="H13" s="1" t="s">
        <v>96</v>
      </c>
    </row>
    <row r="14" spans="1:12">
      <c r="A14" s="5" t="s">
        <v>74</v>
      </c>
      <c r="B14" s="5" t="s">
        <v>16</v>
      </c>
      <c r="C14" s="5" t="s">
        <v>30</v>
      </c>
      <c r="D14" s="5" t="s">
        <v>17</v>
      </c>
      <c r="E14" s="5" t="s">
        <v>28</v>
      </c>
      <c r="G14" s="5" t="s">
        <v>5</v>
      </c>
      <c r="H14" s="30" t="s">
        <v>98</v>
      </c>
      <c r="I14" s="5" t="s">
        <v>97</v>
      </c>
      <c r="J14" s="37" t="s">
        <v>99</v>
      </c>
      <c r="K14" s="39"/>
    </row>
    <row r="15" spans="1:12">
      <c r="A15" s="2" t="s">
        <v>129</v>
      </c>
      <c r="B15" s="2" t="s">
        <v>234</v>
      </c>
      <c r="C15" s="8">
        <v>3300</v>
      </c>
      <c r="D15" s="8">
        <v>66</v>
      </c>
      <c r="E15" s="8">
        <f>C15*D15</f>
        <v>217800</v>
      </c>
      <c r="G15" s="4" t="s">
        <v>47</v>
      </c>
      <c r="H15" s="31" t="s">
        <v>101</v>
      </c>
      <c r="I15" s="2" t="s">
        <v>100</v>
      </c>
      <c r="J15" s="40"/>
      <c r="K15" s="36"/>
    </row>
    <row r="16" spans="1:12">
      <c r="A16" s="2" t="s">
        <v>130</v>
      </c>
      <c r="B16" s="2" t="s">
        <v>132</v>
      </c>
      <c r="C16" s="8">
        <v>16100</v>
      </c>
      <c r="D16" s="8">
        <v>34</v>
      </c>
      <c r="E16" s="8">
        <f t="shared" ref="E16:E23" si="1">C16*D16</f>
        <v>547400</v>
      </c>
      <c r="G16" s="4" t="s">
        <v>48</v>
      </c>
      <c r="H16" s="31" t="s">
        <v>103</v>
      </c>
      <c r="I16" s="2" t="s">
        <v>102</v>
      </c>
      <c r="J16" s="40"/>
      <c r="K16" s="36"/>
    </row>
    <row r="17" spans="1:11">
      <c r="A17" s="2" t="s">
        <v>131</v>
      </c>
      <c r="B17" s="2" t="s">
        <v>236</v>
      </c>
      <c r="C17" s="8">
        <v>5000</v>
      </c>
      <c r="D17" s="8">
        <v>63</v>
      </c>
      <c r="E17" s="8">
        <f t="shared" si="1"/>
        <v>315000</v>
      </c>
      <c r="G17" s="4" t="s">
        <v>49</v>
      </c>
      <c r="H17" s="31" t="s">
        <v>105</v>
      </c>
      <c r="I17" s="2" t="s">
        <v>104</v>
      </c>
      <c r="J17" s="40"/>
      <c r="K17" s="36"/>
    </row>
    <row r="18" spans="1:11">
      <c r="A18" s="2" t="s">
        <v>130</v>
      </c>
      <c r="B18" s="2" t="s">
        <v>235</v>
      </c>
      <c r="C18" s="8">
        <v>6100</v>
      </c>
      <c r="D18" s="8">
        <v>71</v>
      </c>
      <c r="E18" s="8">
        <f t="shared" si="1"/>
        <v>433100</v>
      </c>
      <c r="G18" s="4" t="s">
        <v>50</v>
      </c>
      <c r="H18" s="31" t="s">
        <v>107</v>
      </c>
      <c r="I18" s="2" t="s">
        <v>106</v>
      </c>
      <c r="J18" s="40"/>
      <c r="K18" s="36"/>
    </row>
    <row r="19" spans="1:11">
      <c r="A19" s="2" t="s">
        <v>129</v>
      </c>
      <c r="B19" s="2" t="s">
        <v>136</v>
      </c>
      <c r="C19" s="8">
        <v>7000</v>
      </c>
      <c r="D19" s="8">
        <v>54</v>
      </c>
      <c r="E19" s="8">
        <f t="shared" si="1"/>
        <v>378000</v>
      </c>
      <c r="G19" s="4" t="s">
        <v>51</v>
      </c>
      <c r="H19" s="31" t="s">
        <v>108</v>
      </c>
      <c r="I19" s="2" t="s">
        <v>102</v>
      </c>
      <c r="J19" s="40"/>
      <c r="K19" s="36"/>
    </row>
    <row r="20" spans="1:11">
      <c r="A20" s="2" t="s">
        <v>131</v>
      </c>
      <c r="B20" s="2" t="s">
        <v>133</v>
      </c>
      <c r="C20" s="8">
        <v>13000</v>
      </c>
      <c r="D20" s="8">
        <v>71</v>
      </c>
      <c r="E20" s="8">
        <f t="shared" si="1"/>
        <v>923000</v>
      </c>
      <c r="G20" s="15" t="s">
        <v>53</v>
      </c>
      <c r="H20" s="31" t="s">
        <v>109</v>
      </c>
      <c r="I20" s="2" t="s">
        <v>100</v>
      </c>
      <c r="J20" s="40"/>
      <c r="K20" s="36"/>
    </row>
    <row r="21" spans="1:11">
      <c r="A21" s="2" t="s">
        <v>130</v>
      </c>
      <c r="B21" s="2" t="s">
        <v>134</v>
      </c>
      <c r="C21" s="8">
        <v>8800</v>
      </c>
      <c r="D21" s="8">
        <v>33</v>
      </c>
      <c r="E21" s="8">
        <f t="shared" si="1"/>
        <v>290400</v>
      </c>
      <c r="G21" s="15" t="s">
        <v>54</v>
      </c>
      <c r="H21" s="31" t="s">
        <v>110</v>
      </c>
      <c r="I21" s="2" t="s">
        <v>106</v>
      </c>
      <c r="J21" s="40"/>
      <c r="K21" s="36"/>
    </row>
    <row r="22" spans="1:11">
      <c r="A22" s="2" t="s">
        <v>131</v>
      </c>
      <c r="B22" s="2" t="s">
        <v>135</v>
      </c>
      <c r="C22" s="8">
        <v>7700</v>
      </c>
      <c r="D22" s="8">
        <v>71</v>
      </c>
      <c r="E22" s="8">
        <f t="shared" si="1"/>
        <v>546700</v>
      </c>
      <c r="G22" s="2" t="s">
        <v>111</v>
      </c>
      <c r="H22" s="31" t="s">
        <v>112</v>
      </c>
      <c r="I22" s="2" t="s">
        <v>104</v>
      </c>
      <c r="J22" s="40"/>
      <c r="K22" s="36"/>
    </row>
    <row r="23" spans="1:11">
      <c r="A23" s="2" t="s">
        <v>129</v>
      </c>
      <c r="B23" s="2" t="s">
        <v>237</v>
      </c>
      <c r="C23" s="8">
        <v>6800</v>
      </c>
      <c r="D23" s="8">
        <v>51</v>
      </c>
      <c r="E23" s="8">
        <f t="shared" si="1"/>
        <v>346800</v>
      </c>
      <c r="G23" s="2" t="s">
        <v>113</v>
      </c>
      <c r="H23" s="31" t="s">
        <v>114</v>
      </c>
      <c r="I23" s="2" t="s">
        <v>104</v>
      </c>
      <c r="J23" s="40"/>
      <c r="K23" s="36"/>
    </row>
    <row r="24" spans="1:11">
      <c r="A24" s="34" t="s">
        <v>137</v>
      </c>
      <c r="B24" s="34"/>
      <c r="C24" s="34"/>
      <c r="D24" s="34"/>
      <c r="E24" s="17"/>
      <c r="G24" s="2" t="s">
        <v>115</v>
      </c>
      <c r="H24" s="31" t="s">
        <v>116</v>
      </c>
      <c r="I24" s="2" t="s">
        <v>100</v>
      </c>
      <c r="J24" s="40"/>
      <c r="K24" s="36"/>
    </row>
    <row r="26" spans="1:11">
      <c r="A26" s="6" t="s">
        <v>23</v>
      </c>
      <c r="B26" s="1" t="s">
        <v>24</v>
      </c>
      <c r="F26" s="6" t="s">
        <v>25</v>
      </c>
      <c r="H26" s="1"/>
    </row>
    <row r="27" spans="1:11">
      <c r="A27" s="5" t="s">
        <v>26</v>
      </c>
      <c r="B27" s="5" t="s">
        <v>27</v>
      </c>
      <c r="C27" s="5" t="s">
        <v>17</v>
      </c>
      <c r="D27" s="3" t="s">
        <v>28</v>
      </c>
      <c r="F27" s="5" t="s">
        <v>26</v>
      </c>
      <c r="G27" s="2" t="s">
        <v>142</v>
      </c>
      <c r="H27" s="2" t="s">
        <v>143</v>
      </c>
      <c r="I27" s="2" t="s">
        <v>144</v>
      </c>
    </row>
    <row r="28" spans="1:11">
      <c r="A28" s="2" t="s">
        <v>142</v>
      </c>
      <c r="B28" s="2" t="s">
        <v>29</v>
      </c>
      <c r="C28" s="17">
        <v>35.5</v>
      </c>
      <c r="D28" s="17"/>
      <c r="F28" s="5" t="s">
        <v>30</v>
      </c>
      <c r="G28" s="8">
        <v>30000</v>
      </c>
      <c r="H28" s="8">
        <v>32500</v>
      </c>
      <c r="I28" s="8">
        <v>36000</v>
      </c>
    </row>
    <row r="29" spans="1:11">
      <c r="A29" s="2" t="s">
        <v>142</v>
      </c>
      <c r="B29" s="2" t="s">
        <v>31</v>
      </c>
      <c r="C29" s="17">
        <v>33.4</v>
      </c>
      <c r="D29" s="17"/>
      <c r="F29" s="5" t="s">
        <v>32</v>
      </c>
      <c r="G29" s="8">
        <v>25500</v>
      </c>
      <c r="H29" s="8">
        <v>27625</v>
      </c>
      <c r="I29" s="8">
        <v>29520</v>
      </c>
    </row>
    <row r="30" spans="1:11">
      <c r="A30" s="2" t="s">
        <v>142</v>
      </c>
      <c r="B30" s="2" t="s">
        <v>33</v>
      </c>
      <c r="C30" s="17">
        <v>42.8</v>
      </c>
      <c r="D30" s="17"/>
    </row>
    <row r="31" spans="1:11">
      <c r="A31" s="2" t="s">
        <v>143</v>
      </c>
      <c r="B31" s="2" t="s">
        <v>29</v>
      </c>
      <c r="C31" s="17">
        <v>39.700000000000003</v>
      </c>
      <c r="D31" s="17"/>
    </row>
    <row r="32" spans="1:11">
      <c r="A32" s="2" t="s">
        <v>143</v>
      </c>
      <c r="B32" s="2" t="s">
        <v>31</v>
      </c>
      <c r="C32" s="17">
        <v>28.8</v>
      </c>
      <c r="D32" s="17"/>
    </row>
    <row r="33" spans="1:4">
      <c r="A33" s="2" t="s">
        <v>143</v>
      </c>
      <c r="B33" s="2" t="s">
        <v>33</v>
      </c>
      <c r="C33" s="17">
        <v>36.299999999999997</v>
      </c>
      <c r="D33" s="17"/>
    </row>
    <row r="34" spans="1:4">
      <c r="A34" s="2" t="s">
        <v>144</v>
      </c>
      <c r="B34" s="2" t="s">
        <v>29</v>
      </c>
      <c r="C34" s="17">
        <v>32.700000000000003</v>
      </c>
      <c r="D34" s="17"/>
    </row>
    <row r="35" spans="1:4">
      <c r="A35" s="2" t="s">
        <v>144</v>
      </c>
      <c r="B35" s="2" t="s">
        <v>31</v>
      </c>
      <c r="C35" s="17">
        <v>39.5</v>
      </c>
      <c r="D35" s="17"/>
    </row>
    <row r="36" spans="1:4">
      <c r="A36" s="2" t="s">
        <v>144</v>
      </c>
      <c r="B36" s="2" t="s">
        <v>33</v>
      </c>
      <c r="C36" s="17">
        <v>38.6</v>
      </c>
      <c r="D36" s="17"/>
    </row>
  </sheetData>
  <mergeCells count="12">
    <mergeCell ref="J23:K23"/>
    <mergeCell ref="J24:K24"/>
    <mergeCell ref="A24:D24"/>
    <mergeCell ref="J20:K20"/>
    <mergeCell ref="J21:K21"/>
    <mergeCell ref="J22:K22"/>
    <mergeCell ref="J17:K17"/>
    <mergeCell ref="J18:K18"/>
    <mergeCell ref="J19:K19"/>
    <mergeCell ref="J14:K14"/>
    <mergeCell ref="J15:K15"/>
    <mergeCell ref="J16:K16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연습1</vt:lpstr>
      <vt:lpstr>연습2</vt:lpstr>
      <vt:lpstr>연습3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C4747</dc:creator>
  <cp:lastModifiedBy>C4747</cp:lastModifiedBy>
  <dcterms:created xsi:type="dcterms:W3CDTF">2023-09-09T07:28:36Z</dcterms:created>
  <dcterms:modified xsi:type="dcterms:W3CDTF">2023-09-10T04:33:36Z</dcterms:modified>
</cp:coreProperties>
</file>